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AV\Desktop\Reportes ASUR\2021\"/>
    </mc:Choice>
  </mc:AlternateContent>
  <bookViews>
    <workbookView xWindow="0" yWindow="0" windowWidth="19200" windowHeight="11595"/>
  </bookViews>
  <sheets>
    <sheet name="29" sheetId="53" r:id="rId1"/>
    <sheet name="28" sheetId="51" r:id="rId2"/>
    <sheet name="27" sheetId="52" r:id="rId3"/>
    <sheet name="26" sheetId="48" r:id="rId4"/>
    <sheet name="25" sheetId="49" r:id="rId5"/>
    <sheet name="24" sheetId="50" r:id="rId6"/>
    <sheet name="23" sheetId="46" r:id="rId7"/>
    <sheet name="22" sheetId="47" r:id="rId8"/>
    <sheet name="21" sheetId="44" r:id="rId9"/>
    <sheet name="20" sheetId="45" r:id="rId10"/>
    <sheet name="19" sheetId="41" r:id="rId11"/>
    <sheet name="18" sheetId="42" r:id="rId12"/>
    <sheet name="17" sheetId="43" r:id="rId13"/>
    <sheet name="16" sheetId="39" r:id="rId14"/>
    <sheet name="15" sheetId="40" r:id="rId15"/>
    <sheet name="14" sheetId="37" r:id="rId16"/>
    <sheet name="13" sheetId="38" r:id="rId17"/>
    <sheet name="12" sheetId="35" r:id="rId18"/>
    <sheet name="11" sheetId="34" r:id="rId19"/>
    <sheet name="10" sheetId="36" r:id="rId20"/>
    <sheet name="9" sheetId="33" r:id="rId21"/>
    <sheet name="8" sheetId="32" r:id="rId22"/>
    <sheet name="7" sheetId="31" r:id="rId23"/>
    <sheet name="6" sheetId="30" r:id="rId24"/>
    <sheet name="5" sheetId="27" r:id="rId25"/>
    <sheet name="4" sheetId="29" r:id="rId26"/>
    <sheet name="3" sheetId="28" r:id="rId27"/>
    <sheet name="2" sheetId="26" r:id="rId28"/>
    <sheet name="1" sheetId="25" r:id="rId2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53" l="1"/>
  <c r="C6" i="53"/>
  <c r="G6" i="53" l="1"/>
  <c r="E6" i="51"/>
  <c r="C6" i="51"/>
  <c r="E6" i="52"/>
  <c r="C6" i="52"/>
  <c r="G6" i="51" l="1"/>
  <c r="G6" i="52"/>
  <c r="E6" i="48"/>
  <c r="C6" i="48"/>
  <c r="E6" i="49"/>
  <c r="C6" i="49"/>
  <c r="E6" i="50"/>
  <c r="C6" i="50"/>
  <c r="G6" i="48" l="1"/>
  <c r="G6" i="49"/>
  <c r="G6" i="50"/>
  <c r="E6" i="46"/>
  <c r="C6" i="46"/>
  <c r="E6" i="47"/>
  <c r="C6" i="47"/>
  <c r="G6" i="46" l="1"/>
  <c r="G6" i="47"/>
  <c r="E6" i="44"/>
  <c r="C6" i="44"/>
  <c r="E6" i="45"/>
  <c r="C6" i="45"/>
  <c r="G6" i="44" l="1"/>
  <c r="G6" i="45"/>
  <c r="E6" i="41"/>
  <c r="C6" i="41"/>
  <c r="E6" i="42"/>
  <c r="C6" i="42"/>
  <c r="E6" i="43"/>
  <c r="C6" i="43"/>
  <c r="G6" i="42" l="1"/>
  <c r="G6" i="41"/>
  <c r="G6" i="43"/>
  <c r="E6" i="39"/>
  <c r="C6" i="39"/>
  <c r="E6" i="40"/>
  <c r="C6" i="40"/>
  <c r="G6" i="39" l="1"/>
  <c r="G6" i="40"/>
  <c r="E6" i="37"/>
  <c r="C6" i="37"/>
  <c r="E6" i="38"/>
  <c r="C6" i="38"/>
  <c r="G6" i="38" l="1"/>
  <c r="G6" i="37"/>
  <c r="E6" i="34"/>
  <c r="C6" i="34"/>
  <c r="E6" i="35"/>
  <c r="C6" i="35"/>
  <c r="E6" i="36"/>
  <c r="C6" i="36"/>
  <c r="G6" i="35" l="1"/>
  <c r="G6" i="34"/>
  <c r="G6" i="36"/>
  <c r="E6" i="33"/>
  <c r="C6" i="33"/>
  <c r="G6" i="33" l="1"/>
  <c r="E6" i="32"/>
  <c r="C6" i="32"/>
  <c r="G6" i="32" l="1"/>
  <c r="E6" i="31"/>
  <c r="C6" i="31"/>
  <c r="G6" i="31" l="1"/>
  <c r="E6" i="30"/>
  <c r="C6" i="30"/>
  <c r="G6" i="30" s="1"/>
  <c r="E6" i="27" l="1"/>
  <c r="C6" i="27"/>
  <c r="E6" i="29"/>
  <c r="C6" i="29"/>
  <c r="E6" i="28"/>
  <c r="C6" i="28"/>
  <c r="G6" i="27" l="1"/>
  <c r="G6" i="29"/>
  <c r="G6" i="28"/>
  <c r="E6" i="26"/>
  <c r="C6" i="26"/>
  <c r="G6" i="26" l="1"/>
  <c r="E6" i="25"/>
  <c r="C6" i="25"/>
  <c r="G6" i="25" l="1"/>
</calcChain>
</file>

<file path=xl/sharedStrings.xml><?xml version="1.0" encoding="utf-8"?>
<sst xmlns="http://schemas.openxmlformats.org/spreadsheetml/2006/main" count="377" uniqueCount="91">
  <si>
    <t>DESGLOSE OPERACIONES AEROPUERTO INTERNACIONAL DE CANCÚN</t>
  </si>
  <si>
    <t>FECHA</t>
  </si>
  <si>
    <t>LLEGADAS</t>
  </si>
  <si>
    <t>SALIDAS</t>
  </si>
  <si>
    <t>TOTAL OPERACIONES</t>
  </si>
  <si>
    <t>Nal.</t>
  </si>
  <si>
    <t>Intl</t>
  </si>
  <si>
    <t>Fuente: ASUR</t>
  </si>
  <si>
    <t>1 de Julio</t>
  </si>
  <si>
    <t xml:space="preserve">Aerolíneas internacionales con vuelos programados: Air France, Air Portugal, Alaska, American, Avianca, Avior, Cóndor, Copa, Delta, Frontier, Jet Blue, Latam, Laser, Lot Polish, Lufthansa, Southwest, Spirit, Sun Country, Turkish, United, Viva Air.
</t>
  </si>
  <si>
    <t>Los destinos internacionales con vuelos programados: Atlanta, Austin, Baltimore, Bogotá, Caracas, Charlotte, Chicago, Dallas, Denver, Detroit, Estambul, Filadelfia, Frankfurt, Guatemala, Hartford, Houston, Katiwice, Lima, Lisboa, Los Angeles, Medellín, Miami, Mineápolis, Nashville, Nueva York, Orlando, Panamá, París, Phoenix, Pittsburgh, Raleigh, Salt Lake, San Antonio, San Francisco, San José, San Luis, Seattle, Tampa, Washington.</t>
  </si>
  <si>
    <t>2 de Julio</t>
  </si>
  <si>
    <t xml:space="preserve">Los destinos internacionales con vuelos programados: Atlanta, Austin, Baltimore, Barcelona, Bogotá, Brasilia, Caracas, Charlotte, Chicago, Cincinnati, Cleveland, Dallas, Denver, Detroit, Filadelfia, Hartford, Houston, Indianápolis, Lima, Lisboa, Los Angeles, Madrid, Medellín, Miami, Mineápolis, Nueva Orleáns, Nueva York, Orlando, Panamá, Phoenix, Raleigh, Salt Lake, San Antonio, San Francisco, San José, San Luis, Seattle, Tampa, Washington.
</t>
  </si>
  <si>
    <t xml:space="preserve">Aerolíneas internacionales con vuelos programados: Air Portugal, Alaska, American, Avianca, Avior, Conviasa, Copa, Delta, Estelar, Frontier, Iberia, Iberojet, Jet Blue, Latam, Southwest, Spirit, Sun Country, United, Viva Air.
</t>
  </si>
  <si>
    <t>5 de Julio</t>
  </si>
  <si>
    <t>4 de Julio</t>
  </si>
  <si>
    <t>3 de Julio</t>
  </si>
  <si>
    <t>Los destinos internacionales con vuelos programados: Atlanta, Austin, Baltimore, Barcelona, Bogotá, Boston, Brasilia, Caracas, Charlotte, Chicago, Cincinnati, Cleveland, Columbus, Dallas, Denver, Detroit, Estambul, Filadelfia, Frankfurt, Guatemala, Hartford, Houston, Indianápolis, Kansas, Las Vegas, Lima, Lisboa, Londres, Los Angeles, Madrid, Memphis, Miami, Mineápolis, Montreal, Moscú, Nashville, Nueva Orleáns, Nueva York, Orlando, Panamá, París, Phoenix, Pittsburgh, Raleigh, Sacramento, Salt Lake, San Antonio, San Francisco, San José, San Luis, Seattle, Tampa, Toronto, Valencia (Venezuela), Washington, Zurich.</t>
  </si>
  <si>
    <t xml:space="preserve">Aerolíneas internacionales con vuelos programados: Aero Airways, Air Canada, Air Europa, Air France, Air Portugal, Alaska,  Allegiant, American, Avianca, Azur, British, Cóndor, Copa, Delta, Edelweiss, Frontier, Jet Blue, Latam, Level, Lufthansa, Rutaca, Southwest, Spirit, Sun Country, Thurkish, Turpial, United, West Jet
</t>
  </si>
  <si>
    <t>Los destinos internacionales con vuelos programados: Atlanta, Austin, Baltimore, Bogotá, Brasilia, Caracas, Charlotte, Chicago, Cincinnati, Cleveland, Columbus, Dallas, Denver, Detroit, Filadelfia, Frankfurt, Guatemala, Hartford, Houston, Kansas, Lima, Lisboa, Los Angeles, Madrid, Medellín, Memphis, Miami, Mineápolis, Montreal, Nashville, Nueva Orleáns, Nueva York, Orlando, Panamá, París, Cóndor Phoenix, Pittsburgh, Raleigh, Salt Lake, San Antonio, San Francisco, San José, San Juan, San Luis, Seattle, Tampa, Toronto, Washington.</t>
  </si>
  <si>
    <t xml:space="preserve">Aerolíneas internacionales con vuelos programados: Aero Airways, Air Canada, Air France, Air Portugal, Alaska,  American, Avianca, Cóndor, Copa, Delta, Frontier, Iberia, Jet Blue, Láser, Latam, Southwest, Spirit, Sun Country, United, Wamos, Viva Air.
</t>
  </si>
  <si>
    <t xml:space="preserve">Los destinos internacionales con vuelos programados: Atlanta, Austin, Baltimore, Bogotá, Brasilia, Caracas, Charlotte, Chicago, Cleveland, Dallas, Denver, Detroit, Estambul, Filadelfia, Guatemala, Hartford, Houston, Kansas, Las Vegas, Lima, Los Angeles, Madrid, Medellín, Miami, Milán, Mineápolis, Nashville, Nueva Orleáns, Nueva York, Orlando, Panamá, París, Phoenix, Raleigh, Sacramento, Salt Lake, San Antonio, San Francisco, San José, San Luis, Seattle, Tampa, Washington, Zurich.
</t>
  </si>
  <si>
    <t xml:space="preserve">Aerolíneas internacionales con vuelos programados: Air France, Alaska,  American, Avianca, Avior, Blue Panorama, Conviasa, Copa, Delta, Edelweiss, Estelar, Evelop, Frontier, Jet Blue, Láser, Latam, Southwest, Spirit, Sun Country, Turkish, United, World2Fly.
</t>
  </si>
  <si>
    <t>6 de Julio</t>
  </si>
  <si>
    <t xml:space="preserve">Aerolíneas internacionales con vuelos programados: Air Europa, Alaska,  American, Avianca, Avior, Cóndor, Copa, Delta, Frontier, Jet Blue, Latam, Lot Polish, Lufthansa, Southwest, Spirit, Sun Country, Turkish, United, Venezolana, Viva Air.
</t>
  </si>
  <si>
    <t>Los destinos internacionales con vuelos programados: Atlanta, Austin, Baltimore, Bogotá, Caracas, Charlotte, Chicago, Dallas, Denver, Detroit, Estambul, Filadelfia, Frankfurt, Guatemala, Hartford, Houston, Lima, Los Angeles, Madrid, Medellín, Miami, Mineápolis, Nueva York, Orlando, Panamá, Phoenix, Pittsburgh, Raleigh, Salt Lake, San Francisco, San Luis, Seattle, Tampa, Varsovia, Washington.</t>
  </si>
  <si>
    <t>7 de Julio</t>
  </si>
  <si>
    <t xml:space="preserve">Aerolíneas internacionales con vuelos programados: Aero Airways, Air France, Alaska,  American, Avianca, Azur, British, Copa, Delta, Estelar, Frontier, Iberojet, Jet Blue, Latam, Southwest, Spirit, Sun Country, United.
</t>
  </si>
  <si>
    <t>Los destinos internacionales con vuelos programados: Atlanta, Austin, Baltimore, Bogotá, Boston, Brasilia, Caracas, Charlotte, Chicago, Dallas, Denver, Detroit, Filadelfia, Hartford, Houston, Las Vegas, Lima, Londres, Los Angeles, Madrid, Medellín, Miami, Mineápolis, Moscú, Nueva Orleáns, Nueva York, Orlando, Panamá, París, Phoenix, Raleigh, Sacramento, Salt Lake, San Francisco, San José, San Juan, San Luis, Seattle, Tampa, Washington.</t>
  </si>
  <si>
    <t>8 de Julio</t>
  </si>
  <si>
    <t>Los destinos internacionales con vuelos programados: Atlanta, Austin, Baltimore, Bogotá, Brasilia, Caracas, Charlotte, Chicago, Dallas, Denver, Detroit, Estambul, Frankfurt, Filadelfia, Guatemala, Hartford, Houston, Katowice, La Habana, Lima, Lisboa, Los Angeles, Medellín, Miami, Milán, Mineápolis, Moscú, Nasville, Nueva York, Orlando, Panamá, París, Phoenix, Pittsburgh, Raleigh, Salt Lake, San Antonio, San Francisco, San José, San Luis, Seattle, Tampa, Washington.</t>
  </si>
  <si>
    <t xml:space="preserve">Aerolíneas internacionales con vuelos programados: Air France, Air Portugal, Alaska,  American, Avianca, Avior, Cóndor, Copa, Delta, Frontier, Jet Blue, Láser, Latam, Lot Polish, Lufthansa, Neos, Nordwind, Southwest, Spirit, Sun Country, Turkish, United, Viva Air.
</t>
  </si>
  <si>
    <t>9 de Julio</t>
  </si>
  <si>
    <t>12 de Julio</t>
  </si>
  <si>
    <t>11 de Julio</t>
  </si>
  <si>
    <t>10 de Julio</t>
  </si>
  <si>
    <t>Los destinos internacionales con vuelos programados: Atlanta, Austin, Baltimore, Bogotá, Barcelona, Brasilia, Caracas, Charlotte, Chicago, Cincinnati, Cleveland, Dallas, Denver, Detroit, Filadelfia, Hartford, Houston, Indianápolis, La Habana, Lima, Lisboa, Los Angeles, Madrid, Medellín, Miami, Mineápolis, Moscú, Nueva Orleáns, Nueva York, Orlando, Panamá, Phoenix, Raleigh, Salt Lake, San Antonio, San Francisco, San José, San Luis, Seattle, Tampa, Washington.</t>
  </si>
  <si>
    <t xml:space="preserve">Aerolíneas internacionales con vuelos programados: Air Portugal, Alaska,  American, Avianca, Avior, Conviasa, Copa, Delta, Estelar, Frontier, Iberojet, Jet Blue, Latam, Level, Nordwind, Southwest, Spirit, Sun Country, United, Viva Air.
</t>
  </si>
  <si>
    <t xml:space="preserve">Aerolíneas internacionales con vuelos programados: Aero Airways, Air Canadá, Air Europa, Air France, Air Portugal, Alaska, Allegiant, American, Avianca, Azur, British, Cóndor, Copa, Delta, Edelweiss, Frontier, Jet Blue, Latam, Level, Lufthansa, Rutaca, Southwest, Spirit, Sun Country, Turpial, Turkish, United, West Jet.
</t>
  </si>
  <si>
    <t>Los destinos internacionales con vuelos programados: Atlanta, Austin, Baltimore, Barcelona, Bogotá, Boston, Brasilia, Calgary, Caracas, Charlotte, Chicago, Cincinnati, Cleveland, Columbus, Dallas, Denver, Detroit, Estambul, Filadelfia, Frankfurt, Guatemala, Hartford, Houston, Indianápolis, Kansas, Las Vegas, Lima, Lisboa, Londres, Los Angeles, Madrid, Memphis, Miami, Mineápolis, Montreal, Moscú, Nashville, Nueva Orleáns, Nueva York, Orlando, Panamá, París, Phoenix, Pittsburgh, Raleigh, Sacramento, Salt Lake, San Antonio, San Francisco, San José, San Luis, Seattle, Tampa, Toronto, Valencia (Venezuela), Washington, Zurich.</t>
  </si>
  <si>
    <t>Los destinos internacionales con vuelos programados: Atlanta, Austin, Baltimore, Bogotá, Brasilia, Calgary, Caracas, Charlotte, Chicago, Cincinnati, Cleveland, Columbus, Dallas, Denver, Detroit, Filadelfia, Frankfurt, Guatemala, Hartford, Houston, Kansas, Lima, Lisboa, Los Angeles, Madrid, Medellín, Memphis, Miami, Mineápolis, Montreal, Nashville, Nueva Orleáns, Nueva York, Orlando, Panamá, París, Phoenix, Pittsburgh, Raleigh, Salt Lake, San Antonio, San Francisco, San José, San Juan, San Luis, Seattle, Tampa, Toronto, Washington.</t>
  </si>
  <si>
    <t>Aerolíneas internacionales con vuelos programados: Aero Airways, Air Canadá, Air France, Air Portugal, Alaska, American, Avianca, Cóndor, Copa, Delta, Frontier, Jet Blue, Iberojet, Láser, Latam, Southwest, Spirit, Sun Country, United, Wamos, West Jet.</t>
  </si>
  <si>
    <t xml:space="preserve">Aerolíneas internacionales con vuelos programados: Air France, Alaska, American, Avianca, Avior, Conviasa, Copa, Delta, Edelweiss, Estelar, Frontier, Jet Blue, Iberojet, Latam, Southwest, Spirit, Sun Country, Turkish, United, World2Fly.
</t>
  </si>
  <si>
    <t>Los destinos internacionales con vuelos programados: Atlanta, Austin, Baltimore, Bogotá, Brasilia, Caracas, Charlotte, Chicago, Cleveland, Dallas, Denver, Detroit, Estambul, Filadelfia, Guatemala, Hartford, Houston, Kansas, Las Vegas, Lima, Los Angeles, Madrid, Medellín, Miami, Mineápolis, Nashville, Nueva Orleáns, Nueva York, Orlando, Panamá, París, Phoenix, Raleigh, Sacramento, Salt Lake, San Antonio, San Francisco, San José, San Luis, Seattle, Tampa, Washington, Zurich.</t>
  </si>
  <si>
    <t>14 de Julio</t>
  </si>
  <si>
    <t>13 de Julio</t>
  </si>
  <si>
    <t>Los destinos internacionales con vuelos programados: Atlanta, Austin, Baltimore, Bogotá, Boston, Brasilia, Cali, Caracas, Charlotte, Chicago, Cleveland, Dallas, Denver, Detroit, Filadelfia, Hartford, Houston, La Habana, Las Vegas, Lima, Londres, Los Angeles, Madrid, Medellín, Miami, Mineápolis, Moscú, Nueva Orleáns, Nueva York, Orlando, Panamá, París, Phoenix, Raleigh, Sacramento, Salt Lake, San Francisco, San José, San Juan, San Luis, Seattle, Tampa, Washington.</t>
  </si>
  <si>
    <t xml:space="preserve">Aerolíneas internacionales con vuelos programados: Aero Airways, Air France, Alaska, American, Avianca, Azur, British, Copa, Delta, Estelar, Frontier, Iberojet, Jet Blue, Latam, Southwest, Spirit, Sun Country, United.
</t>
  </si>
  <si>
    <t>Los destinos internacionales con vuelos programados: Atlanta, Austin, Baltimore, Bogotá, Caracas, Charlotte, Chicago, Dallas, Denver, Detroit, Estambul, Filadelfia, Frankfurt, Guatemala, Hartford, Houston, Lima, Los Angeles, Madrid, Medellín, Miami, Mineápolis, Nueva York, Orlando, Panamá, Phoenix, Pittsburgh, Raleigh, Salt Lake, San Francisco, San José, San Luis, Seattle, Tampa, Washington.</t>
  </si>
  <si>
    <t>Aerolíneas internacionales con vuelos programados: Air Europa, Alaska, American, Avianca, Cóndor, Copa, Delta, Frontier, Jet Blue, Latam, Lufthansa, Southwest, Spirit, Sun Country, Turkish, United, Venezolana, Viva Air.</t>
  </si>
  <si>
    <t>16 de Julio</t>
  </si>
  <si>
    <t>15 de Julio</t>
  </si>
  <si>
    <t xml:space="preserve">Aerolíneas internacionales con vuelos programados: Air France, Air Portugal, Alaska, American, Avianca, Avior, Cóndor, Copa, Delta, Frontier, Jet Blue, Láser, Latam, Lot Polish, Lufthansa, Southwest, Spirit, Sun Country, Turkish, United, Viva Air, Wingo.
</t>
  </si>
  <si>
    <t>Los destinos internacionales con vuelos programados: Atlanta, Austin, Baltimore, Bogotá, Brasilia, Caracas, Charlotte, Chicago, Dallas, Denver, Detroit, Estambul, Filadelfia, Frankfurt, Guatemala, Hartford, Houston, Katowice, Lima, Lisboa, Los Angeles, Medellín, Miami, Mineápolis, Nashville, Nueva York, Orlando, Panamá, París, Phoenix, Pittsburgh, Raleigh, Salt Lake, San Antonio, San Francisco, San José, San Luis, Seattle, Tampa, Washington.</t>
  </si>
  <si>
    <t>Los destinos internacionales con vuelos programados: Atlanta, Austin, Baltimore, Barcelona, Bogotá, Brasilia, Caracas, Charlotte, Chicago, Cincinnati, Cleveland, Dallas, Denver, Detroit, Filadelfia, Hartford, Houston, Indianápolis, Lima, Lisboa, Los Angeles, Madrid, Medellín, Miami, Mineápolis, Montreal, Nueva Orleans, Nueva York, Orlando, Panamá, Phoenix, Raleigh, Salt Lake, San Antonio, San Francisco, San José, San Luis, Seattle, Tampa, Toronto, Varsovia, Washington.</t>
  </si>
  <si>
    <t xml:space="preserve">Aerolíneas internacionales con vuelos programados: Air Canada, Air Portugal, Alaska, American, Avianca, Avior, Conviasa, Copa, Delta, Evelop, Estelar, Frontier, Jet Blue, Latam, Level, Lot Polish, Southwest, Spirit, Sun Country, United, Viva Air, Wingo.
</t>
  </si>
  <si>
    <t>19 de Julio</t>
  </si>
  <si>
    <t>18 de Julio</t>
  </si>
  <si>
    <t>17 de Julio</t>
  </si>
  <si>
    <t xml:space="preserve">Aerolíneas internacionales con vuelos programados: Aero Airways, Air Canada, Air Europa, Air France, Air Portugal, Alaska, Allegiant, American, Avianca, Azur, British, Cóndor, Copa, Delta, Edelweiss, Frontier, Jet Blue, Latam, Lufthansa, Rutaca, Southwest, Spirit, Sun Country, Turkish, Turpial, United, West Jet, Wingo.
</t>
  </si>
  <si>
    <t>Los destinos internacionales con vuelos programados: Atlanta, Austin, Baltimore, Bogotá, Boston, Brasilia, Calgary, Cali, Caracas, Charlotte, Chicago, Cincinnati, Cleveland, Columbus, Dallas, Denver, Detroit, Estambul, Filadelfia, Frankfurt, Guatemala, Hartford, Houston, Indianápolis, Kansas, Las Vegas, Lima, Lisboa, Londres, Los Angeles, Madrid, Memphis, Miami, Mineápolis, Montreal, Moscú, Nashville, Nueva Orleans, Nueva York, Orlando, Panamá, París, Phoenix, Pittsburgh, Raleigh, Sacramento, Salt Lake, San Antonio, San Francisco, San José, San Luis, Seattle, Tampa, Toronto, Valencia (Venezuela), Washington, Zúrich.</t>
  </si>
  <si>
    <t>Los destinos internacionales con vuelos programados: Atlanta, Austin, Baltimore, Bogotá, Brasilia, Caracas, Charlotte, Chicago, Cleveland, Dallas, Denver, Detroit, Estambul, Filadelfia, Guatemala, Hartford, Houston, Kansas, Las Vegas, Lima, Londres, Los Angeles, Madrid, Medellín, Miami, Milán, Mineápolis, Moscú, Nashville, Nueva Orleans, Nueva York, Orlando, Panamá, París, Phoenix, Raleigh, Sacramento, Salt Lake, San Antonio, San Francisco, San José, San Luis, Seattle, Tampa, Washington. Zurich.</t>
  </si>
  <si>
    <t xml:space="preserve">Aerolíneas internacionales con vuelos programados: Air France, Alaska, American, Avianca, Avior, British, Conviasa, Copa, Delta, Edelweiss, Estelar, Frontier, Jet Blue, Iberojet, Latam, Neos, Nordwind, Southwest, Spirit, Sun Country, Turkish, United, Wingo, World2Fly.
</t>
  </si>
  <si>
    <t xml:space="preserve">Aerolíneas internacionales con vuelos programados: Aero Airways, Air Canada, Air France, Air Portugal, Alaska, American, Avianca, Cóndor, Copa, Delta, Frontier, Jet Blue, Iberojet, Láser, Latam, Nordwind, Southwest, Spirit, Sun Country, United, Viva Air, Wamos, West Jet, Wingo.
</t>
  </si>
  <si>
    <t>Los destinos internacionales con vuelos programados: Atlanta, Austin, Baltimore, Bogotá, Brasilia, Calgary, Caracas, Charlotte, Chicago, Cincinnati, Cleveland, Columbus, Dallas, Denver, Detroit, Filadelfia, Frankfurt, Guatemala, Hartford, Houston, Kansas, Lima, Lisboa, Los Angeles, Madrid, Medellín, Memphis, Miami, Mineápolis, Montreal, Moscú, Nashville, Nueva Orleans, Nueva York, Orlando, Panamá, París, Phoenix, Pittsburgh, Raleigh, Salt Lake, San Antonio, San Francisco, San José, San Juan, San Luis, Seattle, Tampa, Toronto, Washington.</t>
  </si>
  <si>
    <t>21 de Julio</t>
  </si>
  <si>
    <t>20 de Julio</t>
  </si>
  <si>
    <t xml:space="preserve">Aerolíneas internacionales con vuelos programados: Air Europa, Alaska, American, Avianca, Cóndor, Copa, Delta, Frontier, Jet Blue, Latam, Lufthansa, Southwest, Spirit, Sun Country, Turkish, United, Venezolana, Viva Air, Wingo.
</t>
  </si>
  <si>
    <t xml:space="preserve">Aerolíneas internacionales con vuelos programados: Aero Airways, Air Francia, Alaska, American, Avianca, Azur, British, Copa, Delta, Estelar, Evelop, Frontier, Jet Blue, Latam, Southwest, Spirit, Sun Country, United, Wingo.
</t>
  </si>
  <si>
    <t>23 de Julio</t>
  </si>
  <si>
    <t>22 de Julio</t>
  </si>
  <si>
    <t>Aerolíneas internacionales con vuelos programados: Air Canada, Air Portugal, Alaska, American, Avianca, Avior, Conviasa, Copa, Delta, Estelar, Frontier, Iberojet, Jet Blue, Latam, Level, Southwest, Spirit, Sun Country, United, Viva Air, Wingo.</t>
  </si>
  <si>
    <t>Los destinos internacionales con vuelos programados: Atlanta, Austin, Baltimore, Barcelona, Bogotá, Brasilia, Caracas, Charlotte, Chicago, Cincinnati, Cleveland, Dallas, Denver, Detroit, Filadelfia, Hartford, Houston, Indianápolis, Lima, Lisboa, Los Angeles, Madrid, Medellín, Miami, Mineápolis, Montreal, Nueva Orleáns, Nueva York, Orlando, Panamá, Phoenix, Raleigh, Salt Lake, San Antonio, San Francisco, San José, San Luis, Seattle, Tampa, Toronto, Washington.</t>
  </si>
  <si>
    <t>26 de Julio</t>
  </si>
  <si>
    <t>25 de Julio</t>
  </si>
  <si>
    <t>24 de Julio</t>
  </si>
  <si>
    <t>Los destinos internacionales con vuelos programados: Atlanta, Austin, Baltimore, Bogotá, Boston, Brasilia, Cali, Calgary, Caracas, Charlotte, Chicago, Cincinnati, Cleveland, Columbus, Dallas, Denver, Detroit, Estambul, Filadelfia, Frankfurt, Guatemala, Hartford, Houston, Indianápolis, Kansas, Las Vegas, Lima, Lisboa, Londres, Los Angeles, Madrid, Miami, Mineápolis, Memphis, Montreal, Moscú, Nashville, Nueva Orleáns, Nueva York, Orlando, Panamá, París, Phoenix, Pittsburgh, Raleigh, Sacramento, Salt Lake, San Antonio, San Francisco, San José, San Luis, Seattle, Tampa, Toronto, Valencia (Venezuela), Washington, Zurich.</t>
  </si>
  <si>
    <t>Aerolíneas internacionales con vuelos programados: Aero Airways, Air Canada, Air Europa, Air France, Air Portugal, Alaska, Allegiant, American, Avianca, Azur, British, Cóndor, Copa, Delta, Edelweiss, Frontier, Jet Blue, Latam, Lufthansa, Rutaca, Southwest, Spirit, Sun Country, Turkish, Turpial, United, West Jet, Wingo.</t>
  </si>
  <si>
    <t>Aerolíneas internacionales con vuelos programados: Aero Airways, Air Canada, Air France, Air Portugal, Alaska, American, Avianca, Cóndor, Copa, Delta, Frontier, Iberojet, Jet Blue, Laser, Latam, Southwest, Spirit, Sun Country, United, Viva Air, West Jet, Wamos, Wingo.</t>
  </si>
  <si>
    <t>Los destinos internacionales con vuelos programados: Atlanta, Austin, Baltimore, Bogotá, Brasilia, Calgary, Caracas, Charlotte, Chicago, Cincinnati, Cleveland, Columbus, Dallas, Denver, Detroit, Filadelfia, Frankfurt, Guatemala, Hartford, Houston, Kansas, Lima, Lisboa, Los Angeles, Madrid, Medellín, Memphis, Miami, Mineápolis, Montreal, Nashville, Nueva Orleáns, Nueva York, Orlando, Panamá, París, Phoenix, Pittsburgh, Raleigh, Salt Lake, San Antonio, San Francisco, San José, San Juan, San Luis, Seattle, Tampa, Toronto, 
Washington.</t>
  </si>
  <si>
    <t>Aerolíneas internacionales con vuelos programados: Air France, Alaska, American, Avianca, Avior, British, Conviasa, Copa, Delta, Edelweiss, Estelar, Frontier, Iberojet, Jet Blue, Latam, Southwest, Spirit, Sun Country, Turkish, United, Wingo, World2Fly.</t>
  </si>
  <si>
    <t>Los destinos internacionales con vuelos programados: Atlanta, Austin, Baltimore, Bogotá, Brasilia, Caracas, Charlotte, Chicago, Cleveland, Dallas, Denver, Detroit, Estambul, Filadelfia, Guatemala, Hartford, Houston, Kansas, Las Vegas, Lima, Londres, Los Angeles, Madrid, Medellín, Miami, Mineápolis, Nashville, Nueva Orleáns, Nueva York, Orlando, Panamá, París, Phoenix, Raleigh, Sacramento, Salt Lake, San Antonio, San Francisco, San José, San Luis, Seattle, Tampa, Washington, Zurich.</t>
  </si>
  <si>
    <t>28 de Julio</t>
  </si>
  <si>
    <t>27 de Julio</t>
  </si>
  <si>
    <t>Los destinos internacionales con vuelos programados: Atlanta, Austin, Baltimore, Bogotá, Caracas, Charlotte, Chicago, Dallas, Denver, Detroit, Estambul, Filadelfia, Frankfurt, Guatemala, Hartford, Houston, Lima, Los Angeles, Madrid, Medellín, Miami, Mineápolis, Nueva York, Orlando, Panamá, Phoenix, Pittsburgh, Raleigh, Salt Lake, San Francisco, San José, San Luis, Seattle, Tampa, Varsovia, Washington.</t>
  </si>
  <si>
    <t>Aerolíneas internacionales con vuelos programados: Air Europa, Alaska, American, Avianca, Cóndor, Copa, Delta, Frontier, Jet Blue, Latam, Lot Polish, Lufthansa, Southwest, Spirit, Sun Country, Turkish, United, Venezolana, Viva Air, Wingo.</t>
  </si>
  <si>
    <t xml:space="preserve">Aerolíneas internacionales con vuelos programados: Aero Airways, Air France, Alaska, American, Avianca, Azur, British, Copa, Delta, Frontier, Iberojet, Jet Blue, Latam, Southwest, Spirit, Sun Country, United, Wingo.
</t>
  </si>
  <si>
    <t>Los destinos internacionales con vuelos programados: Atlanta, Austin, Baltimore, Bogotá, Boston, Brasilia, Cali, Charlotte, Chicago, Cleveland, Dallas, Denver, Detroit, Filadelfia, Hartford, Houston, La Habana, Las Vegas, Lima, Londres, Los Angeles, Madrid, Medellín, Miami, Mineápolis, Moscú, Nueva York, Nueva Orleans, Orlando, Panamá, París, Phoenix, Raleigh, Sacramento, Salt Lake, San Francisco, San José, San Juan, San Luis, Seattle, Tampa, Washington.</t>
  </si>
  <si>
    <t>29 de Julio</t>
  </si>
  <si>
    <t>Los destinos internacionales con vuelos programados: Atlanta, Austin, Baltimore, Bogotá, Brasilia, Caracas, Charlotte, Chicago, Dallas, Denver, Detroit, Estambul, Filadelfia, Frankfurt, Guatemala, Hartford, Houston, Katowice, Lima, Lisboa, Los Angeles, Medellín, Miami, Milán, Mineápolis, Moscú, Nashville, Nueva York, Orlando, Panamá, París, Phoenix, Pittsburgh, Raleigh, Salt Lake, San Antonio, San Francisco, San José, San Luis, Seattle, Tampa, Washington.</t>
  </si>
  <si>
    <t xml:space="preserve">Aerolíneas internacionales con vuelos programados: Air France, Air Portugal, Alaska, American, Avianca, Avior, Cóndor, Copa, Delta, Frontier, Jet Blue, Láser, Latam, Lot Polish, Lufthansa, Neos, Nordwind, Southwest, Spirit, Sun Country, Turkish, United, Viva Air, Wingo.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</si>
</sst>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4"/>
      <color theme="1"/>
      <name val="Arial"/>
      <family val="2"/>
    </font>
    <font>
      <b/>
      <i/>
      <sz val="14"/>
      <color theme="1"/>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9">
    <xf numFmtId="0" fontId="0" fillId="0" borderId="0" xfId="0"/>
    <xf numFmtId="0" fontId="0" fillId="2" borderId="0" xfId="0" applyFill="1"/>
    <xf numFmtId="0" fontId="1" fillId="2" borderId="10" xfId="0" applyFont="1" applyFill="1" applyBorder="1" applyAlignment="1">
      <alignment horizontal="center"/>
    </xf>
    <xf numFmtId="0" fontId="1" fillId="2" borderId="15" xfId="0" applyFont="1" applyFill="1" applyBorder="1" applyAlignment="1">
      <alignment horizontal="center"/>
    </xf>
    <xf numFmtId="0" fontId="1" fillId="2" borderId="19" xfId="0" applyFont="1" applyFill="1" applyBorder="1" applyAlignment="1">
      <alignment horizontal="center"/>
    </xf>
    <xf numFmtId="0" fontId="1" fillId="2" borderId="21" xfId="0" applyFont="1" applyFill="1" applyBorder="1" applyAlignment="1">
      <alignment horizont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1" fillId="2" borderId="20" xfId="0" applyFont="1" applyFill="1" applyBorder="1" applyAlignment="1">
      <alignment horizontal="center"/>
    </xf>
    <xf numFmtId="0" fontId="1" fillId="2" borderId="17"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xf>
    <xf numFmtId="0" fontId="1" fillId="2" borderId="1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tabSelected="1" workbookViewId="0">
      <selection activeCell="I10" sqref="I10"/>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88</v>
      </c>
      <c r="C6" s="25">
        <f>+C8+D8</f>
        <v>238</v>
      </c>
      <c r="D6" s="25"/>
      <c r="E6" s="25">
        <f>+E8+F8</f>
        <v>233</v>
      </c>
      <c r="F6" s="25"/>
      <c r="G6" s="26">
        <f>C6+E6</f>
        <v>471</v>
      </c>
    </row>
    <row r="7" spans="2:7" ht="18" x14ac:dyDescent="0.25">
      <c r="B7" s="23"/>
      <c r="C7" s="2" t="s">
        <v>5</v>
      </c>
      <c r="D7" s="2" t="s">
        <v>6</v>
      </c>
      <c r="E7" s="2" t="s">
        <v>5</v>
      </c>
      <c r="F7" s="2" t="s">
        <v>6</v>
      </c>
      <c r="G7" s="27"/>
    </row>
    <row r="8" spans="2:7" ht="18.75" thickBot="1" x14ac:dyDescent="0.3">
      <c r="B8" s="24"/>
      <c r="C8" s="3">
        <v>97</v>
      </c>
      <c r="D8" s="3">
        <v>141</v>
      </c>
      <c r="E8" s="3">
        <v>95</v>
      </c>
      <c r="F8" s="3">
        <v>138</v>
      </c>
      <c r="G8" s="28"/>
    </row>
    <row r="9" spans="2:7" ht="47.25" customHeight="1" x14ac:dyDescent="0.25">
      <c r="B9" s="6" t="s">
        <v>90</v>
      </c>
      <c r="C9" s="7"/>
      <c r="D9" s="7"/>
      <c r="E9" s="7"/>
      <c r="F9" s="7"/>
      <c r="G9" s="8"/>
    </row>
    <row r="10" spans="2:7" ht="46.5" customHeight="1" thickBot="1" x14ac:dyDescent="0.3">
      <c r="B10" s="9"/>
      <c r="C10" s="10"/>
      <c r="D10" s="10"/>
      <c r="E10" s="10"/>
      <c r="F10" s="10"/>
      <c r="G10" s="11"/>
    </row>
    <row r="11" spans="2:7" ht="42" customHeight="1" x14ac:dyDescent="0.25">
      <c r="B11" s="6" t="s">
        <v>89</v>
      </c>
      <c r="C11" s="7"/>
      <c r="D11" s="7"/>
      <c r="E11" s="7"/>
      <c r="F11" s="7"/>
      <c r="G11" s="8"/>
    </row>
    <row r="12" spans="2:7" ht="84"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G19" sqref="G19"/>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66</v>
      </c>
      <c r="C6" s="25">
        <f>+C8+D8</f>
        <v>222</v>
      </c>
      <c r="D6" s="25"/>
      <c r="E6" s="25">
        <f>+E8+F8</f>
        <v>219</v>
      </c>
      <c r="F6" s="25"/>
      <c r="G6" s="26">
        <f>C6+E6</f>
        <v>441</v>
      </c>
    </row>
    <row r="7" spans="2:7" ht="18" x14ac:dyDescent="0.25">
      <c r="B7" s="23"/>
      <c r="C7" s="2" t="s">
        <v>5</v>
      </c>
      <c r="D7" s="2" t="s">
        <v>6</v>
      </c>
      <c r="E7" s="2" t="s">
        <v>5</v>
      </c>
      <c r="F7" s="2" t="s">
        <v>6</v>
      </c>
      <c r="G7" s="27"/>
    </row>
    <row r="8" spans="2:7" ht="18.75" thickBot="1" x14ac:dyDescent="0.3">
      <c r="B8" s="24"/>
      <c r="C8" s="3">
        <v>95</v>
      </c>
      <c r="D8" s="3">
        <v>127</v>
      </c>
      <c r="E8" s="3">
        <v>91</v>
      </c>
      <c r="F8" s="3">
        <v>128</v>
      </c>
      <c r="G8" s="28"/>
    </row>
    <row r="9" spans="2:7" ht="47.25" customHeight="1" x14ac:dyDescent="0.25">
      <c r="B9" s="6" t="s">
        <v>67</v>
      </c>
      <c r="C9" s="7"/>
      <c r="D9" s="7"/>
      <c r="E9" s="7"/>
      <c r="F9" s="7"/>
      <c r="G9" s="8"/>
    </row>
    <row r="10" spans="2:7" ht="47.25" customHeight="1" thickBot="1" x14ac:dyDescent="0.3">
      <c r="B10" s="9"/>
      <c r="C10" s="10"/>
      <c r="D10" s="10"/>
      <c r="E10" s="10"/>
      <c r="F10" s="10"/>
      <c r="G10" s="11"/>
    </row>
    <row r="11" spans="2:7" ht="42" customHeight="1" x14ac:dyDescent="0.25">
      <c r="B11" s="6" t="s">
        <v>48</v>
      </c>
      <c r="C11" s="7"/>
      <c r="D11" s="7"/>
      <c r="E11" s="7"/>
      <c r="F11" s="7"/>
      <c r="G11" s="8"/>
    </row>
    <row r="12" spans="2:7" ht="84"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56</v>
      </c>
      <c r="C6" s="25">
        <f>+C8+D8</f>
        <v>241</v>
      </c>
      <c r="D6" s="25"/>
      <c r="E6" s="25">
        <f>+E8+F8</f>
        <v>241</v>
      </c>
      <c r="F6" s="25"/>
      <c r="G6" s="26">
        <f>C6+E6</f>
        <v>482</v>
      </c>
    </row>
    <row r="7" spans="2:7" ht="18" x14ac:dyDescent="0.25">
      <c r="B7" s="23"/>
      <c r="C7" s="2" t="s">
        <v>5</v>
      </c>
      <c r="D7" s="2" t="s">
        <v>6</v>
      </c>
      <c r="E7" s="2" t="s">
        <v>5</v>
      </c>
      <c r="F7" s="2" t="s">
        <v>6</v>
      </c>
      <c r="G7" s="27"/>
    </row>
    <row r="8" spans="2:7" ht="18.75" thickBot="1" x14ac:dyDescent="0.3">
      <c r="B8" s="24"/>
      <c r="C8" s="3">
        <v>99</v>
      </c>
      <c r="D8" s="3">
        <v>142</v>
      </c>
      <c r="E8" s="3">
        <v>99</v>
      </c>
      <c r="F8" s="3">
        <v>142</v>
      </c>
      <c r="G8" s="28"/>
    </row>
    <row r="9" spans="2:7" ht="47.25" customHeight="1" x14ac:dyDescent="0.25">
      <c r="B9" s="6" t="s">
        <v>62</v>
      </c>
      <c r="C9" s="7"/>
      <c r="D9" s="7"/>
      <c r="E9" s="7"/>
      <c r="F9" s="7"/>
      <c r="G9" s="8"/>
    </row>
    <row r="10" spans="2:7" ht="47.25" customHeight="1" thickBot="1" x14ac:dyDescent="0.3">
      <c r="B10" s="9"/>
      <c r="C10" s="10"/>
      <c r="D10" s="10"/>
      <c r="E10" s="10"/>
      <c r="F10" s="10"/>
      <c r="G10" s="11"/>
    </row>
    <row r="11" spans="2:7" ht="42" customHeight="1" x14ac:dyDescent="0.25">
      <c r="B11" s="6" t="s">
        <v>61</v>
      </c>
      <c r="C11" s="7"/>
      <c r="D11" s="7"/>
      <c r="E11" s="7"/>
      <c r="F11" s="7"/>
      <c r="G11" s="8"/>
    </row>
    <row r="12" spans="2:7" ht="84"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I13" sqref="I13"/>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57</v>
      </c>
      <c r="C6" s="25">
        <f>+C8+D8</f>
        <v>243</v>
      </c>
      <c r="D6" s="25"/>
      <c r="E6" s="25">
        <f>+E8+F8</f>
        <v>238</v>
      </c>
      <c r="F6" s="25"/>
      <c r="G6" s="26">
        <f>C6+E6</f>
        <v>481</v>
      </c>
    </row>
    <row r="7" spans="2:7" ht="18" x14ac:dyDescent="0.25">
      <c r="B7" s="23"/>
      <c r="C7" s="2" t="s">
        <v>5</v>
      </c>
      <c r="D7" s="2" t="s">
        <v>6</v>
      </c>
      <c r="E7" s="2" t="s">
        <v>5</v>
      </c>
      <c r="F7" s="2" t="s">
        <v>6</v>
      </c>
      <c r="G7" s="27"/>
    </row>
    <row r="8" spans="2:7" ht="18.75" thickBot="1" x14ac:dyDescent="0.3">
      <c r="B8" s="24"/>
      <c r="C8" s="3">
        <v>95</v>
      </c>
      <c r="D8" s="3">
        <v>148</v>
      </c>
      <c r="E8" s="3">
        <v>97</v>
      </c>
      <c r="F8" s="3">
        <v>141</v>
      </c>
      <c r="G8" s="28"/>
    </row>
    <row r="9" spans="2:7" ht="47.25" customHeight="1" x14ac:dyDescent="0.25">
      <c r="B9" s="6" t="s">
        <v>63</v>
      </c>
      <c r="C9" s="7"/>
      <c r="D9" s="7"/>
      <c r="E9" s="7"/>
      <c r="F9" s="7"/>
      <c r="G9" s="8"/>
    </row>
    <row r="10" spans="2:7" ht="47.25" customHeight="1" thickBot="1" x14ac:dyDescent="0.3">
      <c r="B10" s="9"/>
      <c r="C10" s="10"/>
      <c r="D10" s="10"/>
      <c r="E10" s="10"/>
      <c r="F10" s="10"/>
      <c r="G10" s="11"/>
    </row>
    <row r="11" spans="2:7" ht="42" customHeight="1" x14ac:dyDescent="0.25">
      <c r="B11" s="6" t="s">
        <v>64</v>
      </c>
      <c r="C11" s="7"/>
      <c r="D11" s="7"/>
      <c r="E11" s="7"/>
      <c r="F11" s="7"/>
      <c r="G11" s="8"/>
    </row>
    <row r="12" spans="2:7" ht="84"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F20" sqref="F20"/>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58</v>
      </c>
      <c r="C6" s="25">
        <f>+C8+D8</f>
        <v>277</v>
      </c>
      <c r="D6" s="25"/>
      <c r="E6" s="25">
        <f>+E8+F8</f>
        <v>276</v>
      </c>
      <c r="F6" s="25"/>
      <c r="G6" s="26">
        <f>C6+E6</f>
        <v>553</v>
      </c>
    </row>
    <row r="7" spans="2:7" ht="18" x14ac:dyDescent="0.25">
      <c r="B7" s="23"/>
      <c r="C7" s="2" t="s">
        <v>5</v>
      </c>
      <c r="D7" s="2" t="s">
        <v>6</v>
      </c>
      <c r="E7" s="2" t="s">
        <v>5</v>
      </c>
      <c r="F7" s="2" t="s">
        <v>6</v>
      </c>
      <c r="G7" s="27"/>
    </row>
    <row r="8" spans="2:7" ht="18.75" thickBot="1" x14ac:dyDescent="0.3">
      <c r="B8" s="24"/>
      <c r="C8" s="3">
        <v>102</v>
      </c>
      <c r="D8" s="3">
        <v>175</v>
      </c>
      <c r="E8" s="3">
        <v>99</v>
      </c>
      <c r="F8" s="3">
        <v>177</v>
      </c>
      <c r="G8" s="28"/>
    </row>
    <row r="9" spans="2:7" ht="47.25" customHeight="1" x14ac:dyDescent="0.25">
      <c r="B9" s="6" t="s">
        <v>59</v>
      </c>
      <c r="C9" s="7"/>
      <c r="D9" s="7"/>
      <c r="E9" s="7"/>
      <c r="F9" s="7"/>
      <c r="G9" s="8"/>
    </row>
    <row r="10" spans="2:7" ht="47.25" customHeight="1" thickBot="1" x14ac:dyDescent="0.3">
      <c r="B10" s="9"/>
      <c r="C10" s="10"/>
      <c r="D10" s="10"/>
      <c r="E10" s="10"/>
      <c r="F10" s="10"/>
      <c r="G10" s="11"/>
    </row>
    <row r="11" spans="2:7" ht="42" customHeight="1" x14ac:dyDescent="0.25">
      <c r="B11" s="6" t="s">
        <v>60</v>
      </c>
      <c r="C11" s="7"/>
      <c r="D11" s="7"/>
      <c r="E11" s="7"/>
      <c r="F11" s="7"/>
      <c r="G11" s="8"/>
    </row>
    <row r="12" spans="2:7" ht="110.2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50</v>
      </c>
      <c r="C6" s="25">
        <f>+C8+D8</f>
        <v>239</v>
      </c>
      <c r="D6" s="25"/>
      <c r="E6" s="25">
        <f>+E8+F8</f>
        <v>231</v>
      </c>
      <c r="F6" s="25"/>
      <c r="G6" s="26">
        <f>C6+E6</f>
        <v>470</v>
      </c>
    </row>
    <row r="7" spans="2:7" ht="18" x14ac:dyDescent="0.25">
      <c r="B7" s="23"/>
      <c r="C7" s="2" t="s">
        <v>5</v>
      </c>
      <c r="D7" s="2" t="s">
        <v>6</v>
      </c>
      <c r="E7" s="2" t="s">
        <v>5</v>
      </c>
      <c r="F7" s="2" t="s">
        <v>6</v>
      </c>
      <c r="G7" s="27"/>
    </row>
    <row r="8" spans="2:7" ht="18.75" thickBot="1" x14ac:dyDescent="0.3">
      <c r="B8" s="24"/>
      <c r="C8" s="3">
        <v>102</v>
      </c>
      <c r="D8" s="3">
        <v>137</v>
      </c>
      <c r="E8" s="3">
        <v>94</v>
      </c>
      <c r="F8" s="3">
        <v>137</v>
      </c>
      <c r="G8" s="28"/>
    </row>
    <row r="9" spans="2:7" ht="47.25" customHeight="1" x14ac:dyDescent="0.25">
      <c r="B9" s="6" t="s">
        <v>55</v>
      </c>
      <c r="C9" s="7"/>
      <c r="D9" s="7"/>
      <c r="E9" s="7"/>
      <c r="F9" s="7"/>
      <c r="G9" s="8"/>
    </row>
    <row r="10" spans="2:7" ht="47.25" customHeight="1" thickBot="1" x14ac:dyDescent="0.3">
      <c r="B10" s="9"/>
      <c r="C10" s="10"/>
      <c r="D10" s="10"/>
      <c r="E10" s="10"/>
      <c r="F10" s="10"/>
      <c r="G10" s="11"/>
    </row>
    <row r="11" spans="2:7" ht="42" customHeight="1" x14ac:dyDescent="0.25">
      <c r="B11" s="6" t="s">
        <v>54</v>
      </c>
      <c r="C11" s="7"/>
      <c r="D11" s="7"/>
      <c r="E11" s="7"/>
      <c r="F11" s="7"/>
      <c r="G11" s="8"/>
    </row>
    <row r="12" spans="2:7" ht="84"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I12" sqref="I12"/>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51</v>
      </c>
      <c r="C6" s="25">
        <f>+C8+D8</f>
        <v>234</v>
      </c>
      <c r="D6" s="25"/>
      <c r="E6" s="25">
        <f>+E8+F8</f>
        <v>233</v>
      </c>
      <c r="F6" s="25"/>
      <c r="G6" s="26">
        <f>C6+E6</f>
        <v>467</v>
      </c>
    </row>
    <row r="7" spans="2:7" ht="18" x14ac:dyDescent="0.25">
      <c r="B7" s="23"/>
      <c r="C7" s="2" t="s">
        <v>5</v>
      </c>
      <c r="D7" s="2" t="s">
        <v>6</v>
      </c>
      <c r="E7" s="2" t="s">
        <v>5</v>
      </c>
      <c r="F7" s="2" t="s">
        <v>6</v>
      </c>
      <c r="G7" s="27"/>
    </row>
    <row r="8" spans="2:7" ht="18.75" thickBot="1" x14ac:dyDescent="0.3">
      <c r="B8" s="24"/>
      <c r="C8" s="3">
        <v>96</v>
      </c>
      <c r="D8" s="3">
        <v>138</v>
      </c>
      <c r="E8" s="3">
        <v>96</v>
      </c>
      <c r="F8" s="3">
        <v>137</v>
      </c>
      <c r="G8" s="28"/>
    </row>
    <row r="9" spans="2:7" ht="47.25" customHeight="1" x14ac:dyDescent="0.25">
      <c r="B9" s="6" t="s">
        <v>52</v>
      </c>
      <c r="C9" s="7"/>
      <c r="D9" s="7"/>
      <c r="E9" s="7"/>
      <c r="F9" s="7"/>
      <c r="G9" s="8"/>
    </row>
    <row r="10" spans="2:7" ht="47.25" customHeight="1" thickBot="1" x14ac:dyDescent="0.3">
      <c r="B10" s="9"/>
      <c r="C10" s="10"/>
      <c r="D10" s="10"/>
      <c r="E10" s="10"/>
      <c r="F10" s="10"/>
      <c r="G10" s="11"/>
    </row>
    <row r="11" spans="2:7" ht="42" customHeight="1" x14ac:dyDescent="0.25">
      <c r="B11" s="6" t="s">
        <v>53</v>
      </c>
      <c r="C11" s="7"/>
      <c r="D11" s="7"/>
      <c r="E11" s="7"/>
      <c r="F11" s="7"/>
      <c r="G11" s="8"/>
    </row>
    <row r="12" spans="2:7" ht="84"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44</v>
      </c>
      <c r="C6" s="25">
        <f>+C8+D8</f>
        <v>235</v>
      </c>
      <c r="D6" s="25"/>
      <c r="E6" s="25">
        <f>+E8+F8</f>
        <v>230</v>
      </c>
      <c r="F6" s="25"/>
      <c r="G6" s="26">
        <f>C6+E6</f>
        <v>465</v>
      </c>
    </row>
    <row r="7" spans="2:7" ht="18" x14ac:dyDescent="0.25">
      <c r="B7" s="23"/>
      <c r="C7" s="2" t="s">
        <v>5</v>
      </c>
      <c r="D7" s="2" t="s">
        <v>6</v>
      </c>
      <c r="E7" s="2" t="s">
        <v>5</v>
      </c>
      <c r="F7" s="2" t="s">
        <v>6</v>
      </c>
      <c r="G7" s="27"/>
    </row>
    <row r="8" spans="2:7" ht="18.75" thickBot="1" x14ac:dyDescent="0.3">
      <c r="B8" s="24"/>
      <c r="C8" s="3">
        <v>99</v>
      </c>
      <c r="D8" s="3">
        <v>136</v>
      </c>
      <c r="E8" s="3">
        <v>95</v>
      </c>
      <c r="F8" s="3">
        <v>135</v>
      </c>
      <c r="G8" s="28"/>
    </row>
    <row r="9" spans="2:7" ht="47.25" customHeight="1" x14ac:dyDescent="0.25">
      <c r="B9" s="6" t="s">
        <v>47</v>
      </c>
      <c r="C9" s="7"/>
      <c r="D9" s="7"/>
      <c r="E9" s="7"/>
      <c r="F9" s="7"/>
      <c r="G9" s="8"/>
    </row>
    <row r="10" spans="2:7" ht="47.25" customHeight="1" thickBot="1" x14ac:dyDescent="0.3">
      <c r="B10" s="9"/>
      <c r="C10" s="10"/>
      <c r="D10" s="10"/>
      <c r="E10" s="10"/>
      <c r="F10" s="10"/>
      <c r="G10" s="11"/>
    </row>
    <row r="11" spans="2:7" ht="42" customHeight="1" x14ac:dyDescent="0.25">
      <c r="B11" s="6" t="s">
        <v>46</v>
      </c>
      <c r="C11" s="7"/>
      <c r="D11" s="7"/>
      <c r="E11" s="7"/>
      <c r="F11" s="7"/>
      <c r="G11" s="8"/>
    </row>
    <row r="12" spans="2:7" ht="84"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B6" sqref="B6:G8"/>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45</v>
      </c>
      <c r="C6" s="25">
        <f>+C8+D8</f>
        <v>221</v>
      </c>
      <c r="D6" s="25"/>
      <c r="E6" s="25">
        <f>+E8+F8</f>
        <v>217</v>
      </c>
      <c r="F6" s="25"/>
      <c r="G6" s="26">
        <f>C6+E6</f>
        <v>438</v>
      </c>
    </row>
    <row r="7" spans="2:7" ht="18" x14ac:dyDescent="0.25">
      <c r="B7" s="23"/>
      <c r="C7" s="2" t="s">
        <v>5</v>
      </c>
      <c r="D7" s="2" t="s">
        <v>6</v>
      </c>
      <c r="E7" s="2" t="s">
        <v>5</v>
      </c>
      <c r="F7" s="2" t="s">
        <v>6</v>
      </c>
      <c r="G7" s="27"/>
    </row>
    <row r="8" spans="2:7" ht="18.75" thickBot="1" x14ac:dyDescent="0.3">
      <c r="B8" s="24"/>
      <c r="C8" s="3">
        <v>94</v>
      </c>
      <c r="D8" s="3">
        <v>127</v>
      </c>
      <c r="E8" s="3">
        <v>90</v>
      </c>
      <c r="F8" s="3">
        <v>127</v>
      </c>
      <c r="G8" s="28"/>
    </row>
    <row r="9" spans="2:7" ht="47.25" customHeight="1" x14ac:dyDescent="0.25">
      <c r="B9" s="6" t="s">
        <v>49</v>
      </c>
      <c r="C9" s="7"/>
      <c r="D9" s="7"/>
      <c r="E9" s="7"/>
      <c r="F9" s="7"/>
      <c r="G9" s="8"/>
    </row>
    <row r="10" spans="2:7" ht="47.25" customHeight="1" thickBot="1" x14ac:dyDescent="0.3">
      <c r="B10" s="9"/>
      <c r="C10" s="10"/>
      <c r="D10" s="10"/>
      <c r="E10" s="10"/>
      <c r="F10" s="10"/>
      <c r="G10" s="11"/>
    </row>
    <row r="11" spans="2:7" ht="42" customHeight="1" x14ac:dyDescent="0.25">
      <c r="B11" s="6" t="s">
        <v>48</v>
      </c>
      <c r="C11" s="7"/>
      <c r="D11" s="7"/>
      <c r="E11" s="7"/>
      <c r="F11" s="7"/>
      <c r="G11" s="8"/>
    </row>
    <row r="12" spans="2:7" ht="84"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B6" sqref="B6:G8"/>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33</v>
      </c>
      <c r="C6" s="25">
        <f>+C8+D8</f>
        <v>235</v>
      </c>
      <c r="D6" s="25"/>
      <c r="E6" s="25">
        <f>+E8+F8</f>
        <v>230</v>
      </c>
      <c r="F6" s="25"/>
      <c r="G6" s="26">
        <f>C6+E6</f>
        <v>465</v>
      </c>
    </row>
    <row r="7" spans="2:7" ht="18" x14ac:dyDescent="0.25">
      <c r="B7" s="23"/>
      <c r="C7" s="2" t="s">
        <v>5</v>
      </c>
      <c r="D7" s="2" t="s">
        <v>6</v>
      </c>
      <c r="E7" s="2" t="s">
        <v>5</v>
      </c>
      <c r="F7" s="2" t="s">
        <v>6</v>
      </c>
      <c r="G7" s="27"/>
    </row>
    <row r="8" spans="2:7" ht="18.75" thickBot="1" x14ac:dyDescent="0.3">
      <c r="B8" s="24"/>
      <c r="C8" s="3">
        <v>95</v>
      </c>
      <c r="D8" s="3">
        <v>140</v>
      </c>
      <c r="E8" s="3">
        <v>92</v>
      </c>
      <c r="F8" s="3">
        <v>138</v>
      </c>
      <c r="G8" s="28"/>
    </row>
    <row r="9" spans="2:7" ht="47.25" customHeight="1" x14ac:dyDescent="0.25">
      <c r="B9" s="6" t="s">
        <v>42</v>
      </c>
      <c r="C9" s="7"/>
      <c r="D9" s="7"/>
      <c r="E9" s="7"/>
      <c r="F9" s="7"/>
      <c r="G9" s="8"/>
    </row>
    <row r="10" spans="2:7" ht="47.25" customHeight="1" thickBot="1" x14ac:dyDescent="0.3">
      <c r="B10" s="9"/>
      <c r="C10" s="10"/>
      <c r="D10" s="10"/>
      <c r="E10" s="10"/>
      <c r="F10" s="10"/>
      <c r="G10" s="11"/>
    </row>
    <row r="11" spans="2:7" ht="42" customHeight="1" x14ac:dyDescent="0.25">
      <c r="B11" s="6" t="s">
        <v>43</v>
      </c>
      <c r="C11" s="7"/>
      <c r="D11" s="7"/>
      <c r="E11" s="7"/>
      <c r="F11" s="7"/>
      <c r="G11" s="8"/>
    </row>
    <row r="12" spans="2:7" ht="84"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B6" sqref="B6:G8"/>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34</v>
      </c>
      <c r="C6" s="25">
        <f>+C8+D8</f>
        <v>239</v>
      </c>
      <c r="D6" s="25"/>
      <c r="E6" s="25">
        <f>+E8+F8</f>
        <v>237</v>
      </c>
      <c r="F6" s="25"/>
      <c r="G6" s="26">
        <f>C6+E6</f>
        <v>476</v>
      </c>
    </row>
    <row r="7" spans="2:7" ht="18" x14ac:dyDescent="0.25">
      <c r="B7" s="23"/>
      <c r="C7" s="2" t="s">
        <v>5</v>
      </c>
      <c r="D7" s="2" t="s">
        <v>6</v>
      </c>
      <c r="E7" s="2" t="s">
        <v>5</v>
      </c>
      <c r="F7" s="2" t="s">
        <v>6</v>
      </c>
      <c r="G7" s="27"/>
    </row>
    <row r="8" spans="2:7" ht="18.75" thickBot="1" x14ac:dyDescent="0.3">
      <c r="B8" s="24"/>
      <c r="C8" s="3">
        <v>93</v>
      </c>
      <c r="D8" s="3">
        <v>146</v>
      </c>
      <c r="E8" s="3">
        <v>97</v>
      </c>
      <c r="F8" s="3">
        <v>140</v>
      </c>
      <c r="G8" s="28"/>
    </row>
    <row r="9" spans="2:7" ht="47.25" customHeight="1" x14ac:dyDescent="0.25">
      <c r="B9" s="6" t="s">
        <v>41</v>
      </c>
      <c r="C9" s="7"/>
      <c r="D9" s="7"/>
      <c r="E9" s="7"/>
      <c r="F9" s="7"/>
      <c r="G9" s="8"/>
    </row>
    <row r="10" spans="2:7" ht="47.25" customHeight="1" thickBot="1" x14ac:dyDescent="0.3">
      <c r="B10" s="9"/>
      <c r="C10" s="10"/>
      <c r="D10" s="10"/>
      <c r="E10" s="10"/>
      <c r="F10" s="10"/>
      <c r="G10" s="11"/>
    </row>
    <row r="11" spans="2:7" ht="42" customHeight="1" x14ac:dyDescent="0.25">
      <c r="B11" s="6" t="s">
        <v>40</v>
      </c>
      <c r="C11" s="7"/>
      <c r="D11" s="7"/>
      <c r="E11" s="7"/>
      <c r="F11" s="7"/>
      <c r="G11" s="8"/>
    </row>
    <row r="12" spans="2:7" ht="84"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82</v>
      </c>
      <c r="C6" s="25">
        <f>+C8+D8</f>
        <v>232</v>
      </c>
      <c r="D6" s="25"/>
      <c r="E6" s="25">
        <f>+E8+F8</f>
        <v>225</v>
      </c>
      <c r="F6" s="25"/>
      <c r="G6" s="26">
        <f>C6+E6</f>
        <v>457</v>
      </c>
    </row>
    <row r="7" spans="2:7" ht="18" x14ac:dyDescent="0.25">
      <c r="B7" s="23"/>
      <c r="C7" s="2" t="s">
        <v>5</v>
      </c>
      <c r="D7" s="2" t="s">
        <v>6</v>
      </c>
      <c r="E7" s="2" t="s">
        <v>5</v>
      </c>
      <c r="F7" s="2" t="s">
        <v>6</v>
      </c>
      <c r="G7" s="27"/>
    </row>
    <row r="8" spans="2:7" ht="18.75" thickBot="1" x14ac:dyDescent="0.3">
      <c r="B8" s="24"/>
      <c r="C8" s="3">
        <v>98</v>
      </c>
      <c r="D8" s="3">
        <v>134</v>
      </c>
      <c r="E8" s="3">
        <v>93</v>
      </c>
      <c r="F8" s="3">
        <v>132</v>
      </c>
      <c r="G8" s="28"/>
    </row>
    <row r="9" spans="2:7" ht="47.25" customHeight="1" x14ac:dyDescent="0.25">
      <c r="B9" s="6" t="s">
        <v>86</v>
      </c>
      <c r="C9" s="7"/>
      <c r="D9" s="7"/>
      <c r="E9" s="7"/>
      <c r="F9" s="7"/>
      <c r="G9" s="8"/>
    </row>
    <row r="10" spans="2:7" ht="47.25" customHeight="1" thickBot="1" x14ac:dyDescent="0.3">
      <c r="B10" s="9"/>
      <c r="C10" s="10"/>
      <c r="D10" s="10"/>
      <c r="E10" s="10"/>
      <c r="F10" s="10"/>
      <c r="G10" s="11"/>
    </row>
    <row r="11" spans="2:7" ht="42" customHeight="1" x14ac:dyDescent="0.25">
      <c r="B11" s="6" t="s">
        <v>87</v>
      </c>
      <c r="C11" s="7"/>
      <c r="D11" s="7"/>
      <c r="E11" s="7"/>
      <c r="F11" s="7"/>
      <c r="G11" s="8"/>
    </row>
    <row r="12" spans="2:7" ht="84"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B6" sqref="B6:G8"/>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35</v>
      </c>
      <c r="C6" s="25">
        <f>+C8+D8</f>
        <v>271</v>
      </c>
      <c r="D6" s="25"/>
      <c r="E6" s="25">
        <f>+E8+F8</f>
        <v>274</v>
      </c>
      <c r="F6" s="25"/>
      <c r="G6" s="26">
        <f>C6+E6</f>
        <v>545</v>
      </c>
    </row>
    <row r="7" spans="2:7" ht="18" x14ac:dyDescent="0.25">
      <c r="B7" s="23"/>
      <c r="C7" s="2" t="s">
        <v>5</v>
      </c>
      <c r="D7" s="2" t="s">
        <v>6</v>
      </c>
      <c r="E7" s="2" t="s">
        <v>5</v>
      </c>
      <c r="F7" s="2" t="s">
        <v>6</v>
      </c>
      <c r="G7" s="27"/>
    </row>
    <row r="8" spans="2:7" ht="18.75" thickBot="1" x14ac:dyDescent="0.3">
      <c r="B8" s="24"/>
      <c r="C8" s="3">
        <v>99</v>
      </c>
      <c r="D8" s="3">
        <v>172</v>
      </c>
      <c r="E8" s="3">
        <v>95</v>
      </c>
      <c r="F8" s="3">
        <v>179</v>
      </c>
      <c r="G8" s="28"/>
    </row>
    <row r="9" spans="2:7" ht="47.25" customHeight="1" x14ac:dyDescent="0.25">
      <c r="B9" s="6" t="s">
        <v>38</v>
      </c>
      <c r="C9" s="7"/>
      <c r="D9" s="7"/>
      <c r="E9" s="7"/>
      <c r="F9" s="7"/>
      <c r="G9" s="8"/>
    </row>
    <row r="10" spans="2:7" ht="47.25" customHeight="1" thickBot="1" x14ac:dyDescent="0.3">
      <c r="B10" s="9"/>
      <c r="C10" s="10"/>
      <c r="D10" s="10"/>
      <c r="E10" s="10"/>
      <c r="F10" s="10"/>
      <c r="G10" s="11"/>
    </row>
    <row r="11" spans="2:7" ht="42" customHeight="1" x14ac:dyDescent="0.25">
      <c r="B11" s="6" t="s">
        <v>39</v>
      </c>
      <c r="C11" s="7"/>
      <c r="D11" s="7"/>
      <c r="E11" s="7"/>
      <c r="F11" s="7"/>
      <c r="G11" s="8"/>
    </row>
    <row r="12" spans="2:7" ht="111.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G22" sqref="G22"/>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32</v>
      </c>
      <c r="C6" s="25">
        <f>+C8+D8</f>
        <v>235</v>
      </c>
      <c r="D6" s="25"/>
      <c r="E6" s="25">
        <f>+E8+F8</f>
        <v>228</v>
      </c>
      <c r="F6" s="25"/>
      <c r="G6" s="26">
        <f>C6+E6</f>
        <v>463</v>
      </c>
    </row>
    <row r="7" spans="2:7" ht="18" x14ac:dyDescent="0.25">
      <c r="B7" s="23"/>
      <c r="C7" s="2" t="s">
        <v>5</v>
      </c>
      <c r="D7" s="2" t="s">
        <v>6</v>
      </c>
      <c r="E7" s="2" t="s">
        <v>5</v>
      </c>
      <c r="F7" s="2" t="s">
        <v>6</v>
      </c>
      <c r="G7" s="27"/>
    </row>
    <row r="8" spans="2:7" ht="18.75" thickBot="1" x14ac:dyDescent="0.3">
      <c r="B8" s="24"/>
      <c r="C8" s="3">
        <v>101</v>
      </c>
      <c r="D8" s="3">
        <v>134</v>
      </c>
      <c r="E8" s="3">
        <v>93</v>
      </c>
      <c r="F8" s="3">
        <v>135</v>
      </c>
      <c r="G8" s="28"/>
    </row>
    <row r="9" spans="2:7" ht="47.25" customHeight="1" x14ac:dyDescent="0.25">
      <c r="B9" s="6" t="s">
        <v>37</v>
      </c>
      <c r="C9" s="7"/>
      <c r="D9" s="7"/>
      <c r="E9" s="7"/>
      <c r="F9" s="7"/>
      <c r="G9" s="8"/>
    </row>
    <row r="10" spans="2:7" ht="47.25" customHeight="1" thickBot="1" x14ac:dyDescent="0.3">
      <c r="B10" s="9"/>
      <c r="C10" s="10"/>
      <c r="D10" s="10"/>
      <c r="E10" s="10"/>
      <c r="F10" s="10"/>
      <c r="G10" s="11"/>
    </row>
    <row r="11" spans="2:7" ht="42" customHeight="1" x14ac:dyDescent="0.25">
      <c r="B11" s="6" t="s">
        <v>36</v>
      </c>
      <c r="C11" s="7"/>
      <c r="D11" s="7"/>
      <c r="E11" s="7"/>
      <c r="F11" s="7"/>
      <c r="G11" s="8"/>
    </row>
    <row r="12" spans="2:7" ht="84"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29</v>
      </c>
      <c r="C6" s="25">
        <f>+C8+D8</f>
        <v>236</v>
      </c>
      <c r="D6" s="25"/>
      <c r="E6" s="25">
        <f>+E8+F8</f>
        <v>234</v>
      </c>
      <c r="F6" s="25"/>
      <c r="G6" s="26">
        <f>C6+E6</f>
        <v>470</v>
      </c>
    </row>
    <row r="7" spans="2:7" ht="18" x14ac:dyDescent="0.25">
      <c r="B7" s="23"/>
      <c r="C7" s="2" t="s">
        <v>5</v>
      </c>
      <c r="D7" s="2" t="s">
        <v>6</v>
      </c>
      <c r="E7" s="2" t="s">
        <v>5</v>
      </c>
      <c r="F7" s="2" t="s">
        <v>6</v>
      </c>
      <c r="G7" s="27"/>
    </row>
    <row r="8" spans="2:7" ht="18.75" thickBot="1" x14ac:dyDescent="0.3">
      <c r="B8" s="24"/>
      <c r="C8" s="3">
        <v>96</v>
      </c>
      <c r="D8" s="3">
        <v>140</v>
      </c>
      <c r="E8" s="3">
        <v>97</v>
      </c>
      <c r="F8" s="3">
        <v>137</v>
      </c>
      <c r="G8" s="28"/>
    </row>
    <row r="9" spans="2:7" ht="47.25" customHeight="1" x14ac:dyDescent="0.25">
      <c r="B9" s="6" t="s">
        <v>31</v>
      </c>
      <c r="C9" s="7"/>
      <c r="D9" s="7"/>
      <c r="E9" s="7"/>
      <c r="F9" s="7"/>
      <c r="G9" s="8"/>
    </row>
    <row r="10" spans="2:7" ht="47.25" customHeight="1" thickBot="1" x14ac:dyDescent="0.3">
      <c r="B10" s="9"/>
      <c r="C10" s="10"/>
      <c r="D10" s="10"/>
      <c r="E10" s="10"/>
      <c r="F10" s="10"/>
      <c r="G10" s="11"/>
    </row>
    <row r="11" spans="2:7" ht="42" customHeight="1" x14ac:dyDescent="0.25">
      <c r="B11" s="6" t="s">
        <v>30</v>
      </c>
      <c r="C11" s="7"/>
      <c r="D11" s="7"/>
      <c r="E11" s="7"/>
      <c r="F11" s="7"/>
      <c r="G11" s="8"/>
    </row>
    <row r="12" spans="2:7" ht="84"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B6" sqref="B6:G8"/>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26</v>
      </c>
      <c r="C6" s="25">
        <f>+C8+D8</f>
        <v>223</v>
      </c>
      <c r="D6" s="25"/>
      <c r="E6" s="25">
        <f>+E8+F8</f>
        <v>218</v>
      </c>
      <c r="F6" s="25"/>
      <c r="G6" s="26">
        <f>C6+E6</f>
        <v>441</v>
      </c>
    </row>
    <row r="7" spans="2:7" ht="18" x14ac:dyDescent="0.25">
      <c r="B7" s="23"/>
      <c r="C7" s="2" t="s">
        <v>5</v>
      </c>
      <c r="D7" s="2" t="s">
        <v>6</v>
      </c>
      <c r="E7" s="2" t="s">
        <v>5</v>
      </c>
      <c r="F7" s="2" t="s">
        <v>6</v>
      </c>
      <c r="G7" s="27"/>
    </row>
    <row r="8" spans="2:7" ht="18.75" thickBot="1" x14ac:dyDescent="0.3">
      <c r="B8" s="24"/>
      <c r="C8" s="3">
        <v>92</v>
      </c>
      <c r="D8" s="3">
        <v>131</v>
      </c>
      <c r="E8" s="3">
        <v>88</v>
      </c>
      <c r="F8" s="3">
        <v>130</v>
      </c>
      <c r="G8" s="28"/>
    </row>
    <row r="9" spans="2:7" ht="47.25" customHeight="1" x14ac:dyDescent="0.25">
      <c r="B9" s="6" t="s">
        <v>27</v>
      </c>
      <c r="C9" s="7"/>
      <c r="D9" s="7"/>
      <c r="E9" s="7"/>
      <c r="F9" s="7"/>
      <c r="G9" s="8"/>
    </row>
    <row r="10" spans="2:7" ht="47.25" customHeight="1" thickBot="1" x14ac:dyDescent="0.3">
      <c r="B10" s="9"/>
      <c r="C10" s="10"/>
      <c r="D10" s="10"/>
      <c r="E10" s="10"/>
      <c r="F10" s="10"/>
      <c r="G10" s="11"/>
    </row>
    <row r="11" spans="2:7" ht="42" customHeight="1" x14ac:dyDescent="0.25">
      <c r="B11" s="6" t="s">
        <v>28</v>
      </c>
      <c r="C11" s="7"/>
      <c r="D11" s="7"/>
      <c r="E11" s="7"/>
      <c r="F11" s="7"/>
      <c r="G11" s="8"/>
    </row>
    <row r="12" spans="2:7" ht="84"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B6" sqref="B6:G8"/>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23</v>
      </c>
      <c r="C6" s="25">
        <f>+C8+D8</f>
        <v>218</v>
      </c>
      <c r="D6" s="25"/>
      <c r="E6" s="25">
        <f>+E8+F8</f>
        <v>215</v>
      </c>
      <c r="F6" s="25"/>
      <c r="G6" s="26">
        <f>C6+E6</f>
        <v>433</v>
      </c>
    </row>
    <row r="7" spans="2:7" ht="18" x14ac:dyDescent="0.25">
      <c r="B7" s="23"/>
      <c r="C7" s="2" t="s">
        <v>5</v>
      </c>
      <c r="D7" s="2" t="s">
        <v>6</v>
      </c>
      <c r="E7" s="2" t="s">
        <v>5</v>
      </c>
      <c r="F7" s="2" t="s">
        <v>6</v>
      </c>
      <c r="G7" s="27"/>
    </row>
    <row r="8" spans="2:7" ht="18.75" thickBot="1" x14ac:dyDescent="0.3">
      <c r="B8" s="24"/>
      <c r="C8" s="3">
        <v>92</v>
      </c>
      <c r="D8" s="3">
        <v>126</v>
      </c>
      <c r="E8" s="3">
        <v>88</v>
      </c>
      <c r="F8" s="3">
        <v>127</v>
      </c>
      <c r="G8" s="28"/>
    </row>
    <row r="9" spans="2:7" ht="47.25" customHeight="1" x14ac:dyDescent="0.25">
      <c r="B9" s="6" t="s">
        <v>24</v>
      </c>
      <c r="C9" s="7"/>
      <c r="D9" s="7"/>
      <c r="E9" s="7"/>
      <c r="F9" s="7"/>
      <c r="G9" s="8"/>
    </row>
    <row r="10" spans="2:7" ht="47.25" customHeight="1" thickBot="1" x14ac:dyDescent="0.3">
      <c r="B10" s="9"/>
      <c r="C10" s="10"/>
      <c r="D10" s="10"/>
      <c r="E10" s="10"/>
      <c r="F10" s="10"/>
      <c r="G10" s="11"/>
    </row>
    <row r="11" spans="2:7" ht="42" customHeight="1" x14ac:dyDescent="0.25">
      <c r="B11" s="6" t="s">
        <v>25</v>
      </c>
      <c r="C11" s="7"/>
      <c r="D11" s="7"/>
      <c r="E11" s="7"/>
      <c r="F11" s="7"/>
      <c r="G11" s="8"/>
    </row>
    <row r="12" spans="2:7" ht="84"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B6" sqref="B6:G8"/>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14</v>
      </c>
      <c r="C6" s="25">
        <f>+C8+D8</f>
        <v>233</v>
      </c>
      <c r="D6" s="25"/>
      <c r="E6" s="25">
        <f>+E8+F8</f>
        <v>227</v>
      </c>
      <c r="F6" s="25"/>
      <c r="G6" s="26">
        <f>C6+E6</f>
        <v>460</v>
      </c>
    </row>
    <row r="7" spans="2:7" ht="18" x14ac:dyDescent="0.25">
      <c r="B7" s="23"/>
      <c r="C7" s="2" t="s">
        <v>5</v>
      </c>
      <c r="D7" s="2" t="s">
        <v>6</v>
      </c>
      <c r="E7" s="2" t="s">
        <v>5</v>
      </c>
      <c r="F7" s="2" t="s">
        <v>6</v>
      </c>
      <c r="G7" s="27"/>
    </row>
    <row r="8" spans="2:7" ht="18.75" thickBot="1" x14ac:dyDescent="0.3">
      <c r="B8" s="24"/>
      <c r="C8" s="3">
        <v>93</v>
      </c>
      <c r="D8" s="3">
        <v>140</v>
      </c>
      <c r="E8" s="3">
        <v>89</v>
      </c>
      <c r="F8" s="3">
        <v>138</v>
      </c>
      <c r="G8" s="28"/>
    </row>
    <row r="9" spans="2:7" ht="47.25" customHeight="1" x14ac:dyDescent="0.25">
      <c r="B9" s="6" t="s">
        <v>22</v>
      </c>
      <c r="C9" s="7"/>
      <c r="D9" s="7"/>
      <c r="E9" s="7"/>
      <c r="F9" s="7"/>
      <c r="G9" s="8"/>
    </row>
    <row r="10" spans="2:7" ht="47.25" customHeight="1" thickBot="1" x14ac:dyDescent="0.3">
      <c r="B10" s="9"/>
      <c r="C10" s="10"/>
      <c r="D10" s="10"/>
      <c r="E10" s="10"/>
      <c r="F10" s="10"/>
      <c r="G10" s="11"/>
    </row>
    <row r="11" spans="2:7" ht="42" customHeight="1" x14ac:dyDescent="0.25">
      <c r="B11" s="6" t="s">
        <v>21</v>
      </c>
      <c r="C11" s="7"/>
      <c r="D11" s="7"/>
      <c r="E11" s="7"/>
      <c r="F11" s="7"/>
      <c r="G11" s="8"/>
    </row>
    <row r="12" spans="2:7" ht="84"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B6" sqref="B6:G8"/>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15</v>
      </c>
      <c r="C6" s="25">
        <f>+C8+D8</f>
        <v>229</v>
      </c>
      <c r="D6" s="25"/>
      <c r="E6" s="25">
        <f>+E8+F8</f>
        <v>230</v>
      </c>
      <c r="F6" s="25"/>
      <c r="G6" s="26">
        <f>C6+E6</f>
        <v>459</v>
      </c>
    </row>
    <row r="7" spans="2:7" ht="18" x14ac:dyDescent="0.25">
      <c r="B7" s="23"/>
      <c r="C7" s="2" t="s">
        <v>5</v>
      </c>
      <c r="D7" s="2" t="s">
        <v>6</v>
      </c>
      <c r="E7" s="2" t="s">
        <v>5</v>
      </c>
      <c r="F7" s="2" t="s">
        <v>6</v>
      </c>
      <c r="G7" s="27"/>
    </row>
    <row r="8" spans="2:7" ht="18.75" thickBot="1" x14ac:dyDescent="0.3">
      <c r="B8" s="24"/>
      <c r="C8" s="3">
        <v>88</v>
      </c>
      <c r="D8" s="3">
        <v>141</v>
      </c>
      <c r="E8" s="3">
        <v>94</v>
      </c>
      <c r="F8" s="3">
        <v>136</v>
      </c>
      <c r="G8" s="28"/>
    </row>
    <row r="9" spans="2:7" ht="15" customHeight="1" x14ac:dyDescent="0.25">
      <c r="B9" s="6" t="s">
        <v>20</v>
      </c>
      <c r="C9" s="7"/>
      <c r="D9" s="7"/>
      <c r="E9" s="7"/>
      <c r="F9" s="7"/>
      <c r="G9" s="8"/>
    </row>
    <row r="10" spans="2:7" ht="60" customHeight="1" thickBot="1" x14ac:dyDescent="0.3">
      <c r="B10" s="9"/>
      <c r="C10" s="10"/>
      <c r="D10" s="10"/>
      <c r="E10" s="10"/>
      <c r="F10" s="10"/>
      <c r="G10" s="11"/>
    </row>
    <row r="11" spans="2:7" ht="42" customHeight="1" x14ac:dyDescent="0.25">
      <c r="B11" s="6" t="s">
        <v>19</v>
      </c>
      <c r="C11" s="7"/>
      <c r="D11" s="7"/>
      <c r="E11" s="7"/>
      <c r="F11" s="7"/>
      <c r="G11" s="8"/>
    </row>
    <row r="12" spans="2:7" ht="84"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B6" sqref="B6:G8"/>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16</v>
      </c>
      <c r="C6" s="25">
        <f>+C8+D8</f>
        <v>269</v>
      </c>
      <c r="D6" s="25"/>
      <c r="E6" s="25">
        <f>+E8+F8</f>
        <v>270</v>
      </c>
      <c r="F6" s="25"/>
      <c r="G6" s="26">
        <f>C6+E6</f>
        <v>539</v>
      </c>
    </row>
    <row r="7" spans="2:7" ht="18" x14ac:dyDescent="0.25">
      <c r="B7" s="23"/>
      <c r="C7" s="2" t="s">
        <v>5</v>
      </c>
      <c r="D7" s="2" t="s">
        <v>6</v>
      </c>
      <c r="E7" s="2" t="s">
        <v>5</v>
      </c>
      <c r="F7" s="2" t="s">
        <v>6</v>
      </c>
      <c r="G7" s="27"/>
    </row>
    <row r="8" spans="2:7" ht="18.75" thickBot="1" x14ac:dyDescent="0.3">
      <c r="B8" s="24"/>
      <c r="C8" s="3">
        <v>95</v>
      </c>
      <c r="D8" s="3">
        <v>174</v>
      </c>
      <c r="E8" s="3">
        <v>90</v>
      </c>
      <c r="F8" s="3">
        <v>180</v>
      </c>
      <c r="G8" s="28"/>
    </row>
    <row r="9" spans="2:7" ht="27.75" customHeight="1" x14ac:dyDescent="0.25">
      <c r="B9" s="6" t="s">
        <v>18</v>
      </c>
      <c r="C9" s="7"/>
      <c r="D9" s="7"/>
      <c r="E9" s="7"/>
      <c r="F9" s="7"/>
      <c r="G9" s="8"/>
    </row>
    <row r="10" spans="2:7" ht="60" customHeight="1" thickBot="1" x14ac:dyDescent="0.3">
      <c r="B10" s="9"/>
      <c r="C10" s="10"/>
      <c r="D10" s="10"/>
      <c r="E10" s="10"/>
      <c r="F10" s="10"/>
      <c r="G10" s="11"/>
    </row>
    <row r="11" spans="2:7" ht="42" customHeight="1" x14ac:dyDescent="0.25">
      <c r="B11" s="6" t="s">
        <v>17</v>
      </c>
      <c r="C11" s="7"/>
      <c r="D11" s="7"/>
      <c r="E11" s="7"/>
      <c r="F11" s="7"/>
      <c r="G11" s="8"/>
    </row>
    <row r="12" spans="2:7" ht="112.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B6" sqref="B6:G8"/>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11</v>
      </c>
      <c r="C6" s="25">
        <f>+C8+D8</f>
        <v>235</v>
      </c>
      <c r="D6" s="25"/>
      <c r="E6" s="25">
        <f>+E8+F8</f>
        <v>232</v>
      </c>
      <c r="F6" s="25"/>
      <c r="G6" s="26">
        <f>C6+E6</f>
        <v>467</v>
      </c>
    </row>
    <row r="7" spans="2:7" ht="18" x14ac:dyDescent="0.25">
      <c r="B7" s="23"/>
      <c r="C7" s="2" t="s">
        <v>5</v>
      </c>
      <c r="D7" s="2" t="s">
        <v>6</v>
      </c>
      <c r="E7" s="2" t="s">
        <v>5</v>
      </c>
      <c r="F7" s="2" t="s">
        <v>6</v>
      </c>
      <c r="G7" s="27"/>
    </row>
    <row r="8" spans="2:7" ht="18.75" thickBot="1" x14ac:dyDescent="0.3">
      <c r="B8" s="24"/>
      <c r="C8" s="3">
        <v>103</v>
      </c>
      <c r="D8" s="3">
        <v>132</v>
      </c>
      <c r="E8" s="3">
        <v>97</v>
      </c>
      <c r="F8" s="3">
        <v>135</v>
      </c>
      <c r="G8" s="28"/>
    </row>
    <row r="9" spans="2:7" ht="15" customHeight="1" x14ac:dyDescent="0.25">
      <c r="B9" s="6" t="s">
        <v>13</v>
      </c>
      <c r="C9" s="7"/>
      <c r="D9" s="7"/>
      <c r="E9" s="7"/>
      <c r="F9" s="7"/>
      <c r="G9" s="8"/>
    </row>
    <row r="10" spans="2:7" ht="60" customHeight="1" thickBot="1" x14ac:dyDescent="0.3">
      <c r="B10" s="9"/>
      <c r="C10" s="10"/>
      <c r="D10" s="10"/>
      <c r="E10" s="10"/>
      <c r="F10" s="10"/>
      <c r="G10" s="11"/>
    </row>
    <row r="11" spans="2:7" ht="42" customHeight="1" x14ac:dyDescent="0.25">
      <c r="B11" s="6" t="s">
        <v>12</v>
      </c>
      <c r="C11" s="7"/>
      <c r="D11" s="7"/>
      <c r="E11" s="7"/>
      <c r="F11" s="7"/>
      <c r="G11" s="8"/>
    </row>
    <row r="12" spans="2:7" ht="84"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B6" sqref="B6:G8"/>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8</v>
      </c>
      <c r="C6" s="25">
        <f>+C8+D8</f>
        <v>230</v>
      </c>
      <c r="D6" s="25"/>
      <c r="E6" s="25">
        <f>+E8+F8</f>
        <v>229</v>
      </c>
      <c r="F6" s="25"/>
      <c r="G6" s="26">
        <f>C6+E6</f>
        <v>459</v>
      </c>
    </row>
    <row r="7" spans="2:7" ht="18" x14ac:dyDescent="0.25">
      <c r="B7" s="23"/>
      <c r="C7" s="2" t="s">
        <v>5</v>
      </c>
      <c r="D7" s="2" t="s">
        <v>6</v>
      </c>
      <c r="E7" s="2" t="s">
        <v>5</v>
      </c>
      <c r="F7" s="2" t="s">
        <v>6</v>
      </c>
      <c r="G7" s="27"/>
    </row>
    <row r="8" spans="2:7" ht="18.75" thickBot="1" x14ac:dyDescent="0.3">
      <c r="B8" s="24"/>
      <c r="C8" s="3">
        <v>94</v>
      </c>
      <c r="D8" s="3">
        <v>136</v>
      </c>
      <c r="E8" s="3">
        <v>95</v>
      </c>
      <c r="F8" s="3">
        <v>134</v>
      </c>
      <c r="G8" s="28"/>
    </row>
    <row r="9" spans="2:7" ht="15" customHeight="1" x14ac:dyDescent="0.25">
      <c r="B9" s="6" t="s">
        <v>9</v>
      </c>
      <c r="C9" s="7"/>
      <c r="D9" s="7"/>
      <c r="E9" s="7"/>
      <c r="F9" s="7"/>
      <c r="G9" s="8"/>
    </row>
    <row r="10" spans="2:7" ht="60" customHeight="1" thickBot="1" x14ac:dyDescent="0.3">
      <c r="B10" s="9"/>
      <c r="C10" s="10"/>
      <c r="D10" s="10"/>
      <c r="E10" s="10"/>
      <c r="F10" s="10"/>
      <c r="G10" s="11"/>
    </row>
    <row r="11" spans="2:7" ht="30" customHeight="1" x14ac:dyDescent="0.25">
      <c r="B11" s="6" t="s">
        <v>10</v>
      </c>
      <c r="C11" s="7"/>
      <c r="D11" s="7"/>
      <c r="E11" s="7"/>
      <c r="F11" s="7"/>
      <c r="G11" s="8"/>
    </row>
    <row r="12" spans="2:7" ht="84"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I10" sqref="I10"/>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83</v>
      </c>
      <c r="C6" s="25">
        <f>+C8+D8</f>
        <v>225</v>
      </c>
      <c r="D6" s="25"/>
      <c r="E6" s="25">
        <f>+E8+F8</f>
        <v>222</v>
      </c>
      <c r="F6" s="25"/>
      <c r="G6" s="26">
        <f>C6+E6</f>
        <v>447</v>
      </c>
    </row>
    <row r="7" spans="2:7" ht="18" x14ac:dyDescent="0.25">
      <c r="B7" s="23"/>
      <c r="C7" s="2" t="s">
        <v>5</v>
      </c>
      <c r="D7" s="2" t="s">
        <v>6</v>
      </c>
      <c r="E7" s="2" t="s">
        <v>5</v>
      </c>
      <c r="F7" s="2" t="s">
        <v>6</v>
      </c>
      <c r="G7" s="27"/>
    </row>
    <row r="8" spans="2:7" ht="18.75" thickBot="1" x14ac:dyDescent="0.3">
      <c r="B8" s="24"/>
      <c r="C8" s="3">
        <v>97</v>
      </c>
      <c r="D8" s="3">
        <v>128</v>
      </c>
      <c r="E8" s="3">
        <v>94</v>
      </c>
      <c r="F8" s="3">
        <v>128</v>
      </c>
      <c r="G8" s="28"/>
    </row>
    <row r="9" spans="2:7" ht="47.25" customHeight="1" x14ac:dyDescent="0.25">
      <c r="B9" s="6" t="s">
        <v>85</v>
      </c>
      <c r="C9" s="7"/>
      <c r="D9" s="7"/>
      <c r="E9" s="7"/>
      <c r="F9" s="7"/>
      <c r="G9" s="8"/>
    </row>
    <row r="10" spans="2:7" ht="47.25" customHeight="1" thickBot="1" x14ac:dyDescent="0.3">
      <c r="B10" s="9"/>
      <c r="C10" s="10"/>
      <c r="D10" s="10"/>
      <c r="E10" s="10"/>
      <c r="F10" s="10"/>
      <c r="G10" s="11"/>
    </row>
    <row r="11" spans="2:7" ht="42" customHeight="1" x14ac:dyDescent="0.25">
      <c r="B11" s="6" t="s">
        <v>84</v>
      </c>
      <c r="C11" s="7"/>
      <c r="D11" s="7"/>
      <c r="E11" s="7"/>
      <c r="F11" s="7"/>
      <c r="G11" s="8"/>
    </row>
    <row r="12" spans="2:7" ht="84"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73</v>
      </c>
      <c r="C6" s="25">
        <f>+C8+D8</f>
        <v>239</v>
      </c>
      <c r="D6" s="25"/>
      <c r="E6" s="25">
        <f>+E8+F8</f>
        <v>232</v>
      </c>
      <c r="F6" s="25"/>
      <c r="G6" s="26">
        <f>C6+E6</f>
        <v>471</v>
      </c>
    </row>
    <row r="7" spans="2:7" ht="18" x14ac:dyDescent="0.25">
      <c r="B7" s="23"/>
      <c r="C7" s="2" t="s">
        <v>5</v>
      </c>
      <c r="D7" s="2" t="s">
        <v>6</v>
      </c>
      <c r="E7" s="2" t="s">
        <v>5</v>
      </c>
      <c r="F7" s="2" t="s">
        <v>6</v>
      </c>
      <c r="G7" s="27"/>
    </row>
    <row r="8" spans="2:7" ht="18.75" thickBot="1" x14ac:dyDescent="0.3">
      <c r="B8" s="24"/>
      <c r="C8" s="3">
        <v>98</v>
      </c>
      <c r="D8" s="3">
        <v>141</v>
      </c>
      <c r="E8" s="3">
        <v>93</v>
      </c>
      <c r="F8" s="3">
        <v>139</v>
      </c>
      <c r="G8" s="28"/>
    </row>
    <row r="9" spans="2:7" ht="47.25" customHeight="1" x14ac:dyDescent="0.25">
      <c r="B9" s="6" t="s">
        <v>80</v>
      </c>
      <c r="C9" s="7"/>
      <c r="D9" s="7"/>
      <c r="E9" s="7"/>
      <c r="F9" s="7"/>
      <c r="G9" s="8"/>
    </row>
    <row r="10" spans="2:7" ht="47.25" customHeight="1" thickBot="1" x14ac:dyDescent="0.3">
      <c r="B10" s="9"/>
      <c r="C10" s="10"/>
      <c r="D10" s="10"/>
      <c r="E10" s="10"/>
      <c r="F10" s="10"/>
      <c r="G10" s="11"/>
    </row>
    <row r="11" spans="2:7" ht="42" customHeight="1" x14ac:dyDescent="0.25">
      <c r="B11" s="6" t="s">
        <v>81</v>
      </c>
      <c r="C11" s="7"/>
      <c r="D11" s="7"/>
      <c r="E11" s="7"/>
      <c r="F11" s="7"/>
      <c r="G11" s="8"/>
    </row>
    <row r="12" spans="2:7" ht="84"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J9" sqref="J9"/>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74</v>
      </c>
      <c r="C6" s="25">
        <f>+C8+D8</f>
        <v>243</v>
      </c>
      <c r="D6" s="25"/>
      <c r="E6" s="25">
        <f>+E8+F8</f>
        <v>243</v>
      </c>
      <c r="F6" s="25"/>
      <c r="G6" s="26">
        <f>C6+E6</f>
        <v>486</v>
      </c>
    </row>
    <row r="7" spans="2:7" ht="18" x14ac:dyDescent="0.25">
      <c r="B7" s="23"/>
      <c r="C7" s="2" t="s">
        <v>5</v>
      </c>
      <c r="D7" s="2" t="s">
        <v>6</v>
      </c>
      <c r="E7" s="2" t="s">
        <v>5</v>
      </c>
      <c r="F7" s="2" t="s">
        <v>6</v>
      </c>
      <c r="G7" s="27"/>
    </row>
    <row r="8" spans="2:7" ht="18.75" thickBot="1" x14ac:dyDescent="0.3">
      <c r="B8" s="24"/>
      <c r="C8" s="3">
        <v>97</v>
      </c>
      <c r="D8" s="3">
        <v>146</v>
      </c>
      <c r="E8" s="3">
        <v>101</v>
      </c>
      <c r="F8" s="3">
        <v>142</v>
      </c>
      <c r="G8" s="28"/>
    </row>
    <row r="9" spans="2:7" ht="47.25" customHeight="1" x14ac:dyDescent="0.25">
      <c r="B9" s="6" t="s">
        <v>78</v>
      </c>
      <c r="C9" s="7"/>
      <c r="D9" s="7"/>
      <c r="E9" s="7"/>
      <c r="F9" s="7"/>
      <c r="G9" s="8"/>
    </row>
    <row r="10" spans="2:7" ht="47.25" customHeight="1" thickBot="1" x14ac:dyDescent="0.3">
      <c r="B10" s="9"/>
      <c r="C10" s="10"/>
      <c r="D10" s="10"/>
      <c r="E10" s="10"/>
      <c r="F10" s="10"/>
      <c r="G10" s="11"/>
    </row>
    <row r="11" spans="2:7" ht="42" customHeight="1" x14ac:dyDescent="0.25">
      <c r="B11" s="6" t="s">
        <v>79</v>
      </c>
      <c r="C11" s="7"/>
      <c r="D11" s="7"/>
      <c r="E11" s="7"/>
      <c r="F11" s="7"/>
      <c r="G11" s="8"/>
    </row>
    <row r="12" spans="2:7" ht="106.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I10" sqref="I10"/>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75</v>
      </c>
      <c r="C6" s="25">
        <f>+C8+D8</f>
        <v>272</v>
      </c>
      <c r="D6" s="25"/>
      <c r="E6" s="25">
        <f>+E8+F8</f>
        <v>269</v>
      </c>
      <c r="F6" s="25"/>
      <c r="G6" s="26">
        <f>C6+E6</f>
        <v>541</v>
      </c>
    </row>
    <row r="7" spans="2:7" ht="18" x14ac:dyDescent="0.25">
      <c r="B7" s="23"/>
      <c r="C7" s="2" t="s">
        <v>5</v>
      </c>
      <c r="D7" s="2" t="s">
        <v>6</v>
      </c>
      <c r="E7" s="2" t="s">
        <v>5</v>
      </c>
      <c r="F7" s="2" t="s">
        <v>6</v>
      </c>
      <c r="G7" s="27"/>
    </row>
    <row r="8" spans="2:7" ht="18.75" thickBot="1" x14ac:dyDescent="0.3">
      <c r="B8" s="24"/>
      <c r="C8" s="3">
        <v>98</v>
      </c>
      <c r="D8" s="3">
        <v>174</v>
      </c>
      <c r="E8" s="3">
        <v>93</v>
      </c>
      <c r="F8" s="3">
        <v>176</v>
      </c>
      <c r="G8" s="28"/>
    </row>
    <row r="9" spans="2:7" ht="47.25" customHeight="1" x14ac:dyDescent="0.25">
      <c r="B9" s="6" t="s">
        <v>77</v>
      </c>
      <c r="C9" s="7"/>
      <c r="D9" s="7"/>
      <c r="E9" s="7"/>
      <c r="F9" s="7"/>
      <c r="G9" s="8"/>
    </row>
    <row r="10" spans="2:7" ht="47.25" customHeight="1" thickBot="1" x14ac:dyDescent="0.3">
      <c r="B10" s="9"/>
      <c r="C10" s="10"/>
      <c r="D10" s="10"/>
      <c r="E10" s="10"/>
      <c r="F10" s="10"/>
      <c r="G10" s="11"/>
    </row>
    <row r="11" spans="2:7" ht="42" customHeight="1" x14ac:dyDescent="0.25">
      <c r="B11" s="6" t="s">
        <v>76</v>
      </c>
      <c r="C11" s="7"/>
      <c r="D11" s="7"/>
      <c r="E11" s="7"/>
      <c r="F11" s="7"/>
      <c r="G11" s="8"/>
    </row>
    <row r="12" spans="2:7" ht="117.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69</v>
      </c>
      <c r="C6" s="25">
        <f>+C8+D8</f>
        <v>240</v>
      </c>
      <c r="D6" s="25"/>
      <c r="E6" s="25">
        <f>+E8+F8</f>
        <v>233</v>
      </c>
      <c r="F6" s="25"/>
      <c r="G6" s="26">
        <f>C6+E6</f>
        <v>473</v>
      </c>
    </row>
    <row r="7" spans="2:7" ht="18" x14ac:dyDescent="0.25">
      <c r="B7" s="23"/>
      <c r="C7" s="2" t="s">
        <v>5</v>
      </c>
      <c r="D7" s="2" t="s">
        <v>6</v>
      </c>
      <c r="E7" s="2" t="s">
        <v>5</v>
      </c>
      <c r="F7" s="2" t="s">
        <v>6</v>
      </c>
      <c r="G7" s="27"/>
    </row>
    <row r="8" spans="2:7" ht="18.75" thickBot="1" x14ac:dyDescent="0.3">
      <c r="B8" s="24"/>
      <c r="C8" s="3">
        <v>104</v>
      </c>
      <c r="D8" s="3">
        <v>136</v>
      </c>
      <c r="E8" s="3">
        <v>96</v>
      </c>
      <c r="F8" s="3">
        <v>137</v>
      </c>
      <c r="G8" s="28"/>
    </row>
    <row r="9" spans="2:7" ht="47.25" customHeight="1" x14ac:dyDescent="0.25">
      <c r="B9" s="6" t="s">
        <v>71</v>
      </c>
      <c r="C9" s="7"/>
      <c r="D9" s="7"/>
      <c r="E9" s="7"/>
      <c r="F9" s="7"/>
      <c r="G9" s="8"/>
    </row>
    <row r="10" spans="2:7" ht="47.25" customHeight="1" thickBot="1" x14ac:dyDescent="0.3">
      <c r="B10" s="9"/>
      <c r="C10" s="10"/>
      <c r="D10" s="10"/>
      <c r="E10" s="10"/>
      <c r="F10" s="10"/>
      <c r="G10" s="11"/>
    </row>
    <row r="11" spans="2:7" ht="42" customHeight="1" x14ac:dyDescent="0.25">
      <c r="B11" s="6" t="s">
        <v>72</v>
      </c>
      <c r="C11" s="7"/>
      <c r="D11" s="7"/>
      <c r="E11" s="7"/>
      <c r="F11" s="7"/>
      <c r="G11" s="8"/>
    </row>
    <row r="12" spans="2:7" ht="84"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I11" sqref="I11"/>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70</v>
      </c>
      <c r="C6" s="25">
        <f>+C8+D8</f>
        <v>241</v>
      </c>
      <c r="D6" s="25"/>
      <c r="E6" s="25">
        <f>+E8+F8</f>
        <v>239</v>
      </c>
      <c r="F6" s="25"/>
      <c r="G6" s="26">
        <f>C6+E6</f>
        <v>480</v>
      </c>
    </row>
    <row r="7" spans="2:7" ht="18" x14ac:dyDescent="0.25">
      <c r="B7" s="23"/>
      <c r="C7" s="2" t="s">
        <v>5</v>
      </c>
      <c r="D7" s="2" t="s">
        <v>6</v>
      </c>
      <c r="E7" s="2" t="s">
        <v>5</v>
      </c>
      <c r="F7" s="2" t="s">
        <v>6</v>
      </c>
      <c r="G7" s="27"/>
    </row>
    <row r="8" spans="2:7" ht="18.75" thickBot="1" x14ac:dyDescent="0.3">
      <c r="B8" s="24"/>
      <c r="C8" s="3">
        <v>101</v>
      </c>
      <c r="D8" s="3">
        <v>140</v>
      </c>
      <c r="E8" s="3">
        <v>100</v>
      </c>
      <c r="F8" s="3">
        <v>139</v>
      </c>
      <c r="G8" s="28"/>
    </row>
    <row r="9" spans="2:7" ht="47.25" customHeight="1" x14ac:dyDescent="0.25">
      <c r="B9" s="6" t="s">
        <v>52</v>
      </c>
      <c r="C9" s="7"/>
      <c r="D9" s="7"/>
      <c r="E9" s="7"/>
      <c r="F9" s="7"/>
      <c r="G9" s="8"/>
    </row>
    <row r="10" spans="2:7" ht="47.25" customHeight="1" thickBot="1" x14ac:dyDescent="0.3">
      <c r="B10" s="9"/>
      <c r="C10" s="10"/>
      <c r="D10" s="10"/>
      <c r="E10" s="10"/>
      <c r="F10" s="10"/>
      <c r="G10" s="11"/>
    </row>
    <row r="11" spans="2:7" ht="42" customHeight="1" x14ac:dyDescent="0.25">
      <c r="B11" s="6" t="s">
        <v>53</v>
      </c>
      <c r="C11" s="7"/>
      <c r="D11" s="7"/>
      <c r="E11" s="7"/>
      <c r="F11" s="7"/>
      <c r="G11" s="8"/>
    </row>
    <row r="12" spans="2:7" ht="84"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65</v>
      </c>
      <c r="C6" s="25">
        <f>+C8+D8</f>
        <v>234</v>
      </c>
      <c r="D6" s="25"/>
      <c r="E6" s="25">
        <f>+E8+F8</f>
        <v>229</v>
      </c>
      <c r="F6" s="25"/>
      <c r="G6" s="26">
        <f>C6+E6</f>
        <v>463</v>
      </c>
    </row>
    <row r="7" spans="2:7" ht="18" x14ac:dyDescent="0.25">
      <c r="B7" s="23"/>
      <c r="C7" s="2" t="s">
        <v>5</v>
      </c>
      <c r="D7" s="2" t="s">
        <v>6</v>
      </c>
      <c r="E7" s="2" t="s">
        <v>5</v>
      </c>
      <c r="F7" s="2" t="s">
        <v>6</v>
      </c>
      <c r="G7" s="27"/>
    </row>
    <row r="8" spans="2:7" ht="18.75" thickBot="1" x14ac:dyDescent="0.3">
      <c r="B8" s="24"/>
      <c r="C8" s="3">
        <v>100</v>
      </c>
      <c r="D8" s="3">
        <v>134</v>
      </c>
      <c r="E8" s="3">
        <v>95</v>
      </c>
      <c r="F8" s="3">
        <v>134</v>
      </c>
      <c r="G8" s="28"/>
    </row>
    <row r="9" spans="2:7" ht="47.25" customHeight="1" x14ac:dyDescent="0.25">
      <c r="B9" s="6" t="s">
        <v>68</v>
      </c>
      <c r="C9" s="7"/>
      <c r="D9" s="7"/>
      <c r="E9" s="7"/>
      <c r="F9" s="7"/>
      <c r="G9" s="8"/>
    </row>
    <row r="10" spans="2:7" ht="47.25" customHeight="1" thickBot="1" x14ac:dyDescent="0.3">
      <c r="B10" s="9"/>
      <c r="C10" s="10"/>
      <c r="D10" s="10"/>
      <c r="E10" s="10"/>
      <c r="F10" s="10"/>
      <c r="G10" s="11"/>
    </row>
    <row r="11" spans="2:7" ht="42" customHeight="1" x14ac:dyDescent="0.25">
      <c r="B11" s="6" t="s">
        <v>46</v>
      </c>
      <c r="C11" s="7"/>
      <c r="D11" s="7"/>
      <c r="E11" s="7"/>
      <c r="F11" s="7"/>
      <c r="G11" s="8"/>
    </row>
    <row r="12" spans="2:7" ht="84"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29</vt:i4>
      </vt:variant>
    </vt:vector>
  </HeadingPairs>
  <TitlesOfParts>
    <vt:vector size="29" baseType="lpstr">
      <vt:lpstr>29</vt:lpstr>
      <vt:lpstr>28</vt:lpstr>
      <vt:lpstr>27</vt:lpstr>
      <vt:lpstr>26</vt:lpstr>
      <vt:lpstr>25</vt:lpstr>
      <vt:lpstr>24</vt:lpstr>
      <vt:lpstr>23</vt:lpstr>
      <vt:lpstr>22</vt:lpstr>
      <vt:lpstr>21</vt:lpstr>
      <vt:lpstr>20</vt:lpstr>
      <vt:lpstr>19</vt:lpstr>
      <vt:lpstr>18</vt:lpstr>
      <vt:lpstr>17</vt:lpstr>
      <vt:lpstr>16</vt:lpstr>
      <vt:lpstr>15</vt:lpstr>
      <vt:lpstr>14</vt:lpstr>
      <vt:lpstr>13</vt:lpstr>
      <vt:lpstr>12</vt:lpstr>
      <vt:lpstr>11</vt:lpstr>
      <vt:lpstr>10</vt:lpstr>
      <vt:lpstr>9</vt:lpstr>
      <vt:lpstr>8</vt:lpstr>
      <vt:lpstr>7</vt:lpstr>
      <vt:lpstr>6</vt:lpstr>
      <vt:lpstr>5</vt:lpstr>
      <vt:lpstr>4</vt:lpstr>
      <vt:lpstr>3</vt:lpstr>
      <vt:lpstr>2</vt:lpstr>
      <vt:lpstr>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AMAV</dc:creator>
  <cp:lastModifiedBy>AMAV</cp:lastModifiedBy>
  <cp:lastPrinted>2020-07-08T19:46:39Z</cp:lastPrinted>
  <dcterms:created xsi:type="dcterms:W3CDTF">2020-07-06T18:15:58Z</dcterms:created>
  <dcterms:modified xsi:type="dcterms:W3CDTF">2021-07-29T19:49:05Z</dcterms:modified>
</cp:coreProperties>
</file>