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AV\Desktop\Reportes ASUR\"/>
    </mc:Choice>
  </mc:AlternateContent>
  <bookViews>
    <workbookView xWindow="0" yWindow="0" windowWidth="19200" windowHeight="11595"/>
  </bookViews>
  <sheets>
    <sheet name="20" sheetId="46" r:id="rId1"/>
    <sheet name="19" sheetId="45" r:id="rId2"/>
    <sheet name="18" sheetId="42" r:id="rId3"/>
    <sheet name="17" sheetId="43" r:id="rId4"/>
    <sheet name="16" sheetId="44" r:id="rId5"/>
    <sheet name="15" sheetId="39" r:id="rId6"/>
    <sheet name="14" sheetId="38" r:id="rId7"/>
    <sheet name="13" sheetId="37" r:id="rId8"/>
    <sheet name="12" sheetId="36" r:id="rId9"/>
    <sheet name="11" sheetId="33" r:id="rId10"/>
    <sheet name="10" sheetId="34" r:id="rId11"/>
    <sheet name="9" sheetId="35" r:id="rId12"/>
    <sheet name="8" sheetId="32" r:id="rId13"/>
    <sheet name="7" sheetId="31" r:id="rId14"/>
    <sheet name="6" sheetId="29" r:id="rId15"/>
    <sheet name="5" sheetId="30" r:id="rId16"/>
    <sheet name="4" sheetId="28" r:id="rId17"/>
    <sheet name="3" sheetId="27" r:id="rId18"/>
    <sheet name="2" sheetId="26" r:id="rId19"/>
    <sheet name="1" sheetId="25" r:id="rId20"/>
    <sheet name="Hoja2" sheetId="41" r:id="rId2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46" l="1"/>
  <c r="C6" i="46"/>
  <c r="G6" i="46" l="1"/>
  <c r="E6" i="45"/>
  <c r="C6" i="45"/>
  <c r="G6" i="45" s="1"/>
  <c r="E6" i="42" l="1"/>
  <c r="C6" i="42"/>
  <c r="E6" i="43"/>
  <c r="C6" i="43"/>
  <c r="E6" i="44"/>
  <c r="C6" i="44"/>
  <c r="G6" i="42" l="1"/>
  <c r="G6" i="43"/>
  <c r="G6" i="44"/>
  <c r="E6" i="39"/>
  <c r="C6" i="39"/>
  <c r="G6" i="39" s="1"/>
  <c r="E6" i="38" l="1"/>
  <c r="C6" i="38"/>
  <c r="G6" i="38" l="1"/>
  <c r="E6" i="37"/>
  <c r="C6" i="37"/>
  <c r="G6" i="37" l="1"/>
  <c r="E6" i="36"/>
  <c r="C6" i="36"/>
  <c r="G6" i="36" l="1"/>
  <c r="E6" i="33"/>
  <c r="C6" i="33"/>
  <c r="G6" i="33" s="1"/>
  <c r="E6" i="34"/>
  <c r="C6" i="34"/>
  <c r="E6" i="35"/>
  <c r="C6" i="35"/>
  <c r="G6" i="34" l="1"/>
  <c r="G6" i="35"/>
  <c r="E6" i="32"/>
  <c r="C6" i="32"/>
  <c r="G6" i="32" l="1"/>
  <c r="E6" i="31"/>
  <c r="C6" i="31"/>
  <c r="E6" i="29"/>
  <c r="C6" i="29"/>
  <c r="E6" i="30"/>
  <c r="C6" i="30"/>
  <c r="G6" i="31" l="1"/>
  <c r="G6" i="29"/>
  <c r="G6" i="30"/>
  <c r="E6" i="28"/>
  <c r="C6" i="28"/>
  <c r="G6" i="28" l="1"/>
  <c r="E6" i="27"/>
  <c r="C6" i="27"/>
  <c r="G6" i="27" l="1"/>
  <c r="E6" i="26"/>
  <c r="C6" i="26"/>
  <c r="G6" i="26" l="1"/>
  <c r="E6" i="25"/>
  <c r="C6" i="25"/>
  <c r="G6" i="25" l="1"/>
</calcChain>
</file>

<file path=xl/sharedStrings.xml><?xml version="1.0" encoding="utf-8"?>
<sst xmlns="http://schemas.openxmlformats.org/spreadsheetml/2006/main" count="260" uniqueCount="66">
  <si>
    <t>DESGLOSE OPERACIONES AEROPUERTO INTERNACIONAL DE CANCÚN</t>
  </si>
  <si>
    <t>FECHA</t>
  </si>
  <si>
    <t>LLEGADAS</t>
  </si>
  <si>
    <t>SALIDAS</t>
  </si>
  <si>
    <t>TOTAL OPERACIONES</t>
  </si>
  <si>
    <t>Nal.</t>
  </si>
  <si>
    <t>Intl</t>
  </si>
  <si>
    <t>Fuente: ASUR</t>
  </si>
  <si>
    <t>1 de Enero</t>
  </si>
  <si>
    <t>2 de Enero</t>
  </si>
  <si>
    <t>3 de Enero</t>
  </si>
  <si>
    <t>Los destinos internacionales con vuelos programados: Atlanta, Baltimore, Bogotá, Boston, Calgary, Caracas, Charlotte, Chicago, Dallas, Denver, Detroit, Filadelfia, Houston, La Ceiba, La Habana, Lima, Los Angeles, Madrid, Miami, Mineápolis, Montreal, Nueva York, Orlando, Panamá, Phoenix, Raleigh, Salt Lake, San Diego, San Francisco, San José, San Luis, San Salvador, Seattle, Tampa, Toronto, Washington.</t>
  </si>
  <si>
    <t>Aerolíneas internacionales con vuelos programados: Air Canada, Air Europa, Alaska, American, Avianca, Avior, Copa, Delta, Frontier, Jet Blue, Latam, Sky, Spirit, Southwest, Sun Country, United, West Jet.</t>
  </si>
  <si>
    <t>Aerolíneas internacionales con vuelos programados: Aerolíneas Argentinas, Air Canada, Air France, Air Transat, Alaska, American, Avianca, British, Conviasa, Copa, Cubana, Delta, Edelweiss, Evelop, Frontier, Jet Blue, Lufthansa, Rutaca, Spirit, Southwest, Sun Country, Sunwing, Swoop, Turkish, Turpial, United, West Jet.</t>
  </si>
  <si>
    <t>Los destinos internacionales con vuelos programados: Atlanta, Austin, Baltimore, Bogotá, Boston, Buenos Aires, Calgary, Caracas, Charlotte, Chicago, Cincinnati, Cleveland, Columbus, Dallas, Denver, Detroit, Estambul, Filadelfia, Frankfurt, Guatemala, Hartford, Houston, Indianápolis, Kansas, La Habana, Lima, Los Angeles, Londres, Madrid, Miami, Mineápolis, Montreal, Nashville, Nueva York, Orlando, Panamá, París, Phoenix, Portland, Raleigh, Salt Lake, San Francisco, San Luis, Seattle, Tampa, Toronto, Valencia, Washington, Zurich.</t>
  </si>
  <si>
    <t>Aerolíneas internacionales con vuelos programados: Aerolíneas Argentinas, Air Canada, Air France, Alaska, American, Avianca, Avior, British, Conviasa, Copa, Cubana, Delta, Frontier, Jet Blue, Latam, Sky, Spirit, Southwest, Sun Country, Sunwing, United, Venezolana, West Jet.</t>
  </si>
  <si>
    <t>Los destinos internacionales con vuelos programados: Atlanta, Baltimore, Bogotá, Boston, Buenos Aires, Calgary, Caracas, Charlotte, Chicago, Cincinnati, Cleveland, Dallas, Denver, Detroit, Filadelfia, Guatemala, Houston, La Habana, Lima, Los Angeles, Londres, Miami, Milwaukee, Mineápolis, Montreal, Nueva York, Orlando, Panamá, París, Phoenix, Raleigh, Salt Lake, San Diego, San Francisco, San José, San Luis, Seattle, Tampa, Toronto, Washington.</t>
  </si>
  <si>
    <t>4 de Enero</t>
  </si>
  <si>
    <t>Aerolíneas internacionales con vuelos programados: Air Canada, Air Transat, Alaska, American, Avianca, Conviasa, Copa, Cubana, Delta, Estelar, Frontier, Jet Blue, Latam, Sky, Spirit, Southwest, Sun Country, Swoop, Turkish, Turpial, United, West Jet.</t>
  </si>
  <si>
    <t>Los destinos internacionales con vuelos programados: Atlanta, Baltimore, Bogotá, Boston, Calgary, Camagüey, Caracas, Charlotte, Chicago, Cincinnati, Dallas, Denver, Detroit, Estambul, Filadelfia, Houston, La Habana, Lima, Los Angeles, Miami, Mineápolis, Montreal, Nueva York, Orlando, Panamá, Phoenix, Raleigh, Salt Lake, San Diego, San Francisco, San Luis, Seattle, Tampa, Toronto, Valencia (Venezuela), Washington.</t>
  </si>
  <si>
    <t>6 de Enero</t>
  </si>
  <si>
    <t>5 de Enero</t>
  </si>
  <si>
    <t>Los destinos internacionales con vuelos programados: Atlanta, Baltimore, Bogotá, Calgary, Caracas, Charlotte, Chicago, Cleveland, Dallas, Denver, Detroit, Filadelfia, Frankfurt, Guatemala, Holguín, Houston, La Habana, Lima, Londres, Los Angeles, Miami, Mineápolis, Montreal, Nueva York, Orlando, Panamá, París, Phoenix, Portland, Salt Lake, San Francisco, San Salvador, Seattle, Washington.</t>
  </si>
  <si>
    <t>Aerolíneas internacionales con vuelos programados: Air Canada, Air France, Alaska, American, Avianca, British, Conviasa, Copa, Cubana, Delta, Frontier, Jet Blue, Laser, Latam, Lufthansa, Spirit, Southwest, Sun Country, United, Venezolana, West Jet.</t>
  </si>
  <si>
    <t>Los destinos internacionales con vuelos programados: Atlanta, Baltimore, Bogotá, Camagüey, Caracas, Charlotte, Chicago, Dallas, Denver, Detroit, Filadelfia, Houston, La Habana, Lima, Los Angeles, Miami, Mineápolis, Montreal, Nueva York, Orlando, Panamá, Phoenix, Portland, Quebec, Raleigh, Salt Lake, San Diego, San Francisco, San José, San Luis, Seattle, Toronto, Washington, Zurich.</t>
  </si>
  <si>
    <t>Aerolíneas internacionales con vuelos programados: Air Canada, Air Transat, Alaska, American, Avianca, Conviasa, Copa, Delta, Edelweiss, Estelar, Frontier, Jet Blue, Latam, Rutaca, Sky, Spirit, Southwest, Sun Country, United.</t>
  </si>
  <si>
    <t>7 de Enero</t>
  </si>
  <si>
    <t>Los destinos internacionales con vuelos programados: Aerolíneas Argentinas, Air Canada, Air France, Air Transat, Alaska, American, Avianca, Conviasa, Copa, Delta, Frontier, Jet Blue, Latam, Laser, Lufthansa, Spirit, Southwest, Sun Country, Swoop, Turkish, United, West Jet.</t>
  </si>
  <si>
    <t>Aerolíneas internacionales con vuelos programados: Aerolíneas Argentinas, Air Canada, Air France, Air Transat, Alaska, American, Avianca, Conviasa, Copa, Delta, Frontier, Jet Blue, Latam, Laser, Lufthansa, Spirit, Southwest, Sun Country, Swoop, Turkish, United, West Jet.</t>
  </si>
  <si>
    <t>8 de Enero</t>
  </si>
  <si>
    <t>Los destinos internacionales con vuelos programados: Atlanta, Baltimore, Bogotá, Boston, Calgary, Caracas, Charlotte, Chicago, Cincinnati, Dallas, Denver, Detroit, Filadelfia, Houston, La Ceiba, La Habana, Lima, Los Angeles, Madrid, Miami, Mineápolis, Montreal, Nueva York, Orlando, Panamá, Phoenix, Salt Lake, San Diego, San Francisco, San José, San Luis, Seattle, Tampa, Toronto, Washington.</t>
  </si>
  <si>
    <t>11 de Enero</t>
  </si>
  <si>
    <t>10 de Enero</t>
  </si>
  <si>
    <t>9 de Enero</t>
  </si>
  <si>
    <t>Los destinos internacionales con vuelos programados: Atlanta, Austin, Baltimore, Bogotá, Boston, Buenos Aires, Calgary, Caracas, Charlotte, Chicago, Cincinnati, Cleveland, Columbus, Dallas, Denver, Detroit, Edmonton, Estambul, Filadelfia, Frankfurt, Hartford, Houston, Indianápolis, Kansas, La Habana, Lima, Londres, Los Angeles, Miami, Mineápolis, Montreal, Nashville, Nueva York, Orlando, Panamá, París, Phoenix, Portland, Raleigh, Salt Lake, San Francisco, San Luis, Seattle, Tampa, Toronto, Valencia (Venezuela), Vancouver, Washington, Zurich.</t>
  </si>
  <si>
    <t>Aerolíneas internacionales con vuelos programados: Aerlíneas Argentinas, Air Canada, Air France, Aur Transat, Alaska, American, Avianca, British, Conviasa, Copa, Delta,  Edelweiss, Frontier, Jet Blue, Latam, Lufthansa, Rutaca, Spirit, Southwest, Sun Country, Sunwing, Swoop, Turkish, Turpial, United, West Jet.</t>
  </si>
  <si>
    <t>Los destinos internacionales con vuelos programados: Atlanta, Baltimore, Bogotá, Boston, Buenos Aires, Calgary, Caracas, Charlotte, Chicago, Cincinnati, Dallas, Denver, Detroit, Edmonton, Filadelfia, Guatemala, Houston, La Habana, Lima, Londres, Los Angeles, Miami, Milwaukee, Mineápolis, Montreal, Nashville, Nueva York, Orlando, Panamá, París, Phoenix, Pittsburgh, Raleigh, Salt Lake, San Diego, San Francisco, San José, San Luis, Seattle, Tampa, Toronto, Vancouver, Washington.</t>
  </si>
  <si>
    <t>Aerolíneas internacionales con vuelos programados: Aero Airways, Aerolíneas Argentinas, Air Canada, Air France, Alaska, American, Avianca, Avior, British, Conviasa, Copa, Delta,  Frontier, Jet Blue, Latam, Sky, Spirit, Southwest, Sun Country, Sunwing, United, West Jet.</t>
  </si>
  <si>
    <t>Aerolíneas internacionales con vuelos programados: Air Canada, Air Transat, Alaska, American, Avianca, Conviasa, Copa, Delta, Estelar, Frontier, Jet Blue, Latam, Sky, Spirit, Southwest, Sun Country, Turkish, Turpial, United, West Jet.</t>
  </si>
  <si>
    <t>12 de Enero</t>
  </si>
  <si>
    <t>Aerolíneas internacionales con vuelos programados: Air Canada, Air France, Alaska, American, Avianca, British, Copa, Delta, Estelar, Frontier, Jet Blue, Laser, Lufthansa, Spirit, Southwest, United, Venezolana.</t>
  </si>
  <si>
    <t>Los destinos internacionales con vuelos programados: Atlanta, Baltimore, Bogotá, Caracas, Charlotte, Chicago, Dallas, Denver, Detroit, Filadelfia, Frankfurt, Guatemala, Holguín, Houston, La Habana, Lima, Los Angeles, Londres, Miami, Mineápolis, Nueva York, Orlando, Panamá, París, Phoenix, Portland, Salt Lake, San Francisco, San Luis, San Salvador, Seattle, Toronto, Washington.</t>
  </si>
  <si>
    <t>13 de Enero</t>
  </si>
  <si>
    <t>Los destinos internacionales con vuelos programados: Atlanta, Baltimore, Bogotá, Camagüey, Caracas, Charlotte, Chicago, Dallas, Denver, Detroit, Filadelfia, Holguín, Houston, La Habana, Lima, Los Angeles, Londres, Miami, Mineápolis, Nueva York, Orlando, Panamá, Phoenix, Quebec, Salt Lake, San Diego, San Francisco, San José, San Luis, Seattle, Toronto, Washington, Zurich.</t>
  </si>
  <si>
    <t>Aerolíneas internacionales con vuelos programados: Air Canada, Air Transat, Alaska, American, Avianca, British, Conviasa, Copa, Delta, Edelweiss, Frontier, Jet Blue, Latam, Rutaca, Sky, Spirit, Southwest, Sun Country, United.</t>
  </si>
  <si>
    <t>14 de Enero</t>
  </si>
  <si>
    <t>Los destinos internacionales con vuelos programados: Atlanta, Baltimore, Bogotá, Boston, Buenos Aires, Camagüey, Caracas, Charlotte, Chicago, Cincinnati, Dallas, Denver, Detroit, Estambul, Filadelfia, Frankfurt, Guatemala, Houston, La Habana, Lima, Los Angeles, Miami, Mineápolis, Montreal, Nueva York, Orlando, Panamá, París, Phoenix, Portland, Raleigh, Salt Lake, San Francisco, San José, San Luis, Santa Clara, Seattle, Tampa, Toronto, Washington.</t>
  </si>
  <si>
    <t>Aerolíneas internacionales con vuelos programados:  Aerolíneas Argentinas, Air Canada, Air France, Air Transat, Alaska, American, Avianca, Copa, Delta, Frontier, Jet Blue, Laser, Latam, Lufthansa, Spirit, Southwest, Sun Country, Swoop, Turkish, United, Venezolana.</t>
  </si>
  <si>
    <t>15 de Enero</t>
  </si>
  <si>
    <t>Aerolíneas internacionales con vuelos programados:  Air Canada, Air Europa, Air France, Air Transat, Alaska, American, Avianca, Avior, Copa, Conviasa, Delta, Frontier, Jet Blue, Latam, Sky, Spirit, Southwest, Sun Country, United, West Jet.</t>
  </si>
  <si>
    <t>Los destinos internacionales con vuelos programados: Atlanta, Baltimore, Bogotá, Boston, Calgary, Caracas, Charlotte, Chicago, Cincinnati, Dallas, Denver, Detroit, Filadelfia, Houston, La Ceiba, La Habana, Lima, Los Angeles, Madrid, Miami, Mineápolis, Montreal, Nueva York, Orlando, Panamá, París, Phoenix, Raleigh, Salt Lake, San Diego, San Francisco, San José, San Luis, Seattle, Tampa, Toronto, Washington.</t>
  </si>
  <si>
    <t>18 de Enero</t>
  </si>
  <si>
    <t>17 de Enero</t>
  </si>
  <si>
    <t>16 de Enero</t>
  </si>
  <si>
    <t>Los destinos internacionales con vuelos programados: Atlanta, Austin, Baltimore, Bogotá, Boston, Buenos Aires, Calgary, Charlotte, Chicago, Cincinnati, Cleveland, Columbus, Dallas, Denver, Detroit, Estambul, Filadelfia, Frankfurt, Hartford, Houston, Indianápolis, Kansas, La Habana, Lima, Los Angeles, Londres, Miami, Mineápolis, Montreal, Nashville, Nueva York, Orlando, Panamá, París, Phoenix, Portland, Raleigh, Salt Lake, San Francisco, San Luis, Seattle, Tampa, Toronto, Valencia (Venezuela), Washington, Zurich.</t>
  </si>
  <si>
    <t>Aerolíneas internacionales con vuelos programados:  Aerolineas Argentinas, Air Canada, Air France, Air Transat, Alaska, American, Avianca, British, Copa, Delta, Edelweiss, Frontier, Jet Blue, Latam, Lufthansa, Spirit, Southwest, Sun Country, Sunwing, Swoop, Turpial, Turkish, United, West Jet.</t>
  </si>
  <si>
    <t>Los destinos internacionales con vuelos programados: Atlanta, Baltimore, Bogotá, Boston, Buenos Aires, Calgary, Caracas, Charlotte, Chicago, Cincinnati, Dallas, Denver, Detroit, Filadelfia, Guatemala, Houston, La Habana, Lima, Los Angeles, Miami, Milwaukee, Mineápolis, Montreal, Nueva York, Orlando, Panamá, París, Phoenix, Raleigh, Salt Lake, San Diego, San Francisco, San José, San Luis, Seattle, Tampa, Toronto, Washington.</t>
  </si>
  <si>
    <t>Aerolíneas internacionales con vuelos programados:  Aero Airways, Aerolineas Argentinas, Air Canada, Air France, Alaska, American, Avianca, Avior, Copa, Delta, Frontier, Jet Blue, Latam, Sky, Spirit, Southwest, Sun Country, Sunwing, United, Venezolana, West Jet.</t>
  </si>
  <si>
    <t xml:space="preserve">Aerolíneas internacionales con vuelos programados:  Air Canada, Air Transat, Alaska, American, Avianca, Conviasa, Copa, Delta, Estelar, Frontier, Jet Blue, Latam, Sky, Spirit, Southwest, Sun Country, Turkish, Turpial, United, West Jet.
</t>
  </si>
  <si>
    <t>Los destinos internacionales con vuelos programados: tlanta, Baltimore, Bogotá, Boston, Calgary, Camagüey, Caracas, Charlotte, Chicago, Cincinnati, Dallas, Denver, Detroit, Estambul, Filadelfia, Houston, La Habana, Lima, Los Angeles, Miami, Mineápolis, Montreal, Nueva York, Orlando, Panamá, Phoenix, Salt Lake, San Diego, San Francisco, San Luis, Seattle, Tampa, Valencia (Venezuela), Washington.</t>
  </si>
  <si>
    <t>19 de Enero</t>
  </si>
  <si>
    <t xml:space="preserve">Aerolíneas internacionales con vuelos programados:  Air France, Alaska, American, Avianca, Copa, Delta, Frontier, Jet Blue, Laser, Latam, LOT Polish, Lufthansa, Spirit, Southwest, United.
</t>
  </si>
  <si>
    <t>Los destinos internacionales con vuelos programados:Atlanta, Baltimore, Bogotá, Caracas, Charlotte, Chicago, Dallas, Denver, Detroit, Filadelfia, Frankfurt, Guatemala, Holguín, Houston, La Habana, Lima, Los Angeles, Miami, Mineápolis, Nueva York, Orlando, Panamá, París, Phoenix, Portland, Raleigh, Salt Lake, San Francisco, San Luis, San Salvador, Seattle, Varsovia, Washington.</t>
  </si>
  <si>
    <t>20 de Enero</t>
  </si>
  <si>
    <t>Los destinos internacionales con vuelos programados: Atlanta, Baltimore, Bogotá, Camagüey, Caracas, Charlotte, Chicago, Dallas, Denver, Detroit, Filadelfia, Houston, La Habana, Lima, Londres, Los Angeles, Miami, Mineápolis, Nueva York, Orlando, Panamá, Phoenix, Salt Lake, San Diego, San Francisco, San José, San Luis, Seattle, Washington, Zurich.</t>
  </si>
  <si>
    <t xml:space="preserve">Aerolíneas internacionales con vuelos programados:  Alaska, American, Avianca, British, Conviasa, Copa, Delta, Edelweiss, Estelar, Frontier, Jet Blue, Latam, Rutaca, Sky, Spirit, Southwest, Sun Country, United.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</si>
</sst>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4"/>
      <color theme="1"/>
      <name val="Arial"/>
      <family val="2"/>
    </font>
    <font>
      <b/>
      <i/>
      <sz val="14"/>
      <color theme="1"/>
      <name val="Arial"/>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9">
    <xf numFmtId="0" fontId="0" fillId="0" borderId="0" xfId="0"/>
    <xf numFmtId="0" fontId="0" fillId="2" borderId="0" xfId="0" applyFill="1"/>
    <xf numFmtId="0" fontId="1" fillId="2" borderId="10" xfId="0" applyFont="1" applyFill="1" applyBorder="1" applyAlignment="1">
      <alignment horizontal="center"/>
    </xf>
    <xf numFmtId="0" fontId="1" fillId="2" borderId="15" xfId="0" applyFont="1" applyFill="1" applyBorder="1" applyAlignment="1">
      <alignment horizontal="center"/>
    </xf>
    <xf numFmtId="0" fontId="1" fillId="2" borderId="19" xfId="0" applyFont="1" applyFill="1" applyBorder="1" applyAlignment="1">
      <alignment horizontal="center"/>
    </xf>
    <xf numFmtId="0" fontId="1" fillId="2" borderId="21" xfId="0" applyFont="1" applyFill="1"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1" fillId="2" borderId="20" xfId="0" applyFont="1" applyFill="1" applyBorder="1" applyAlignment="1">
      <alignment horizontal="center"/>
    </xf>
    <xf numFmtId="0" fontId="1" fillId="2" borderId="1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xf>
    <xf numFmtId="0" fontId="1" fillId="2" borderId="1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tabSelected="1" workbookViewId="0">
      <selection activeCell="I10" sqref="I1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63</v>
      </c>
      <c r="C6" s="25">
        <f>+C8+D8</f>
        <v>157</v>
      </c>
      <c r="D6" s="25"/>
      <c r="E6" s="25">
        <f>+E8+F8</f>
        <v>154</v>
      </c>
      <c r="F6" s="25"/>
      <c r="G6" s="26">
        <f>C6+E6</f>
        <v>311</v>
      </c>
    </row>
    <row r="7" spans="2:7" ht="18" x14ac:dyDescent="0.25">
      <c r="B7" s="23"/>
      <c r="C7" s="2" t="s">
        <v>5</v>
      </c>
      <c r="D7" s="2" t="s">
        <v>6</v>
      </c>
      <c r="E7" s="2" t="s">
        <v>5</v>
      </c>
      <c r="F7" s="2" t="s">
        <v>6</v>
      </c>
      <c r="G7" s="27"/>
    </row>
    <row r="8" spans="2:7" ht="18.75" thickBot="1" x14ac:dyDescent="0.3">
      <c r="B8" s="24"/>
      <c r="C8" s="3">
        <v>62</v>
      </c>
      <c r="D8" s="3">
        <v>95</v>
      </c>
      <c r="E8" s="3">
        <v>63</v>
      </c>
      <c r="F8" s="3">
        <v>91</v>
      </c>
      <c r="G8" s="28"/>
    </row>
    <row r="9" spans="2:7" x14ac:dyDescent="0.25">
      <c r="B9" s="6" t="s">
        <v>65</v>
      </c>
      <c r="C9" s="7"/>
      <c r="D9" s="7"/>
      <c r="E9" s="7"/>
      <c r="F9" s="7"/>
      <c r="G9" s="8"/>
    </row>
    <row r="10" spans="2:7" ht="60.75" customHeight="1" thickBot="1" x14ac:dyDescent="0.3">
      <c r="B10" s="9"/>
      <c r="C10" s="10"/>
      <c r="D10" s="10"/>
      <c r="E10" s="10"/>
      <c r="F10" s="10"/>
      <c r="G10" s="11"/>
    </row>
    <row r="11" spans="2:7" ht="30" customHeight="1" x14ac:dyDescent="0.25">
      <c r="B11" s="6" t="s">
        <v>64</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31</v>
      </c>
      <c r="C6" s="25">
        <f>+C8+D8</f>
        <v>187</v>
      </c>
      <c r="D6" s="25"/>
      <c r="E6" s="25">
        <f>+E8+F8</f>
        <v>185</v>
      </c>
      <c r="F6" s="25"/>
      <c r="G6" s="26">
        <f>C6+E6</f>
        <v>372</v>
      </c>
    </row>
    <row r="7" spans="2:7" ht="18" x14ac:dyDescent="0.25">
      <c r="B7" s="23"/>
      <c r="C7" s="2" t="s">
        <v>5</v>
      </c>
      <c r="D7" s="2" t="s">
        <v>6</v>
      </c>
      <c r="E7" s="2" t="s">
        <v>5</v>
      </c>
      <c r="F7" s="2" t="s">
        <v>6</v>
      </c>
      <c r="G7" s="27"/>
    </row>
    <row r="8" spans="2:7" ht="18.75" thickBot="1" x14ac:dyDescent="0.3">
      <c r="B8" s="24"/>
      <c r="C8" s="3">
        <v>79</v>
      </c>
      <c r="D8" s="3">
        <v>108</v>
      </c>
      <c r="E8" s="3">
        <v>76</v>
      </c>
      <c r="F8" s="3">
        <v>109</v>
      </c>
      <c r="G8" s="28"/>
    </row>
    <row r="9" spans="2:7" x14ac:dyDescent="0.25">
      <c r="B9" s="6" t="s">
        <v>38</v>
      </c>
      <c r="C9" s="7"/>
      <c r="D9" s="7"/>
      <c r="E9" s="7"/>
      <c r="F9" s="7"/>
      <c r="G9" s="8"/>
    </row>
    <row r="10" spans="2:7" ht="60.75" customHeight="1" thickBot="1" x14ac:dyDescent="0.3">
      <c r="B10" s="9"/>
      <c r="C10" s="10"/>
      <c r="D10" s="10"/>
      <c r="E10" s="10"/>
      <c r="F10" s="10"/>
      <c r="G10" s="11"/>
    </row>
    <row r="11" spans="2:7" ht="30" customHeight="1" x14ac:dyDescent="0.25">
      <c r="B11" s="6" t="s">
        <v>30</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J10" sqref="J1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32</v>
      </c>
      <c r="C6" s="25">
        <f>+C8+D8</f>
        <v>204</v>
      </c>
      <c r="D6" s="25"/>
      <c r="E6" s="25">
        <f>+E8+F8</f>
        <v>205</v>
      </c>
      <c r="F6" s="25"/>
      <c r="G6" s="26">
        <f>C6+E6</f>
        <v>409</v>
      </c>
    </row>
    <row r="7" spans="2:7" ht="18" x14ac:dyDescent="0.25">
      <c r="B7" s="23"/>
      <c r="C7" s="2" t="s">
        <v>5</v>
      </c>
      <c r="D7" s="2" t="s">
        <v>6</v>
      </c>
      <c r="E7" s="2" t="s">
        <v>5</v>
      </c>
      <c r="F7" s="2" t="s">
        <v>6</v>
      </c>
      <c r="G7" s="27"/>
    </row>
    <row r="8" spans="2:7" ht="18.75" thickBot="1" x14ac:dyDescent="0.3">
      <c r="B8" s="24"/>
      <c r="C8" s="3">
        <v>82</v>
      </c>
      <c r="D8" s="3">
        <v>122</v>
      </c>
      <c r="E8" s="3">
        <v>82</v>
      </c>
      <c r="F8" s="3">
        <v>123</v>
      </c>
      <c r="G8" s="28"/>
    </row>
    <row r="9" spans="2:7" x14ac:dyDescent="0.25">
      <c r="B9" s="6" t="s">
        <v>37</v>
      </c>
      <c r="C9" s="7"/>
      <c r="D9" s="7"/>
      <c r="E9" s="7"/>
      <c r="F9" s="7"/>
      <c r="G9" s="8"/>
    </row>
    <row r="10" spans="2:7" ht="60.75" customHeight="1" thickBot="1" x14ac:dyDescent="0.3">
      <c r="B10" s="9"/>
      <c r="C10" s="10"/>
      <c r="D10" s="10"/>
      <c r="E10" s="10"/>
      <c r="F10" s="10"/>
      <c r="G10" s="11"/>
    </row>
    <row r="11" spans="2:7" ht="30" customHeight="1" x14ac:dyDescent="0.25">
      <c r="B11" s="6" t="s">
        <v>36</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J10" sqref="J1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33</v>
      </c>
      <c r="C6" s="25">
        <f>+C8+D8</f>
        <v>218</v>
      </c>
      <c r="D6" s="25"/>
      <c r="E6" s="25">
        <f>+E8+F8</f>
        <v>214</v>
      </c>
      <c r="F6" s="25"/>
      <c r="G6" s="26">
        <f>C6+E6</f>
        <v>432</v>
      </c>
    </row>
    <row r="7" spans="2:7" ht="18" x14ac:dyDescent="0.25">
      <c r="B7" s="23"/>
      <c r="C7" s="2" t="s">
        <v>5</v>
      </c>
      <c r="D7" s="2" t="s">
        <v>6</v>
      </c>
      <c r="E7" s="2" t="s">
        <v>5</v>
      </c>
      <c r="F7" s="2" t="s">
        <v>6</v>
      </c>
      <c r="G7" s="27"/>
    </row>
    <row r="8" spans="2:7" ht="18.75" thickBot="1" x14ac:dyDescent="0.3">
      <c r="B8" s="24"/>
      <c r="C8" s="3">
        <v>75</v>
      </c>
      <c r="D8" s="3">
        <v>143</v>
      </c>
      <c r="E8" s="3">
        <v>73</v>
      </c>
      <c r="F8" s="3">
        <v>141</v>
      </c>
      <c r="G8" s="28"/>
    </row>
    <row r="9" spans="2:7" x14ac:dyDescent="0.25">
      <c r="B9" s="6" t="s">
        <v>35</v>
      </c>
      <c r="C9" s="7"/>
      <c r="D9" s="7"/>
      <c r="E9" s="7"/>
      <c r="F9" s="7"/>
      <c r="G9" s="8"/>
    </row>
    <row r="10" spans="2:7" ht="60.75" customHeight="1" thickBot="1" x14ac:dyDescent="0.3">
      <c r="B10" s="9"/>
      <c r="C10" s="10"/>
      <c r="D10" s="10"/>
      <c r="E10" s="10"/>
      <c r="F10" s="10"/>
      <c r="G10" s="11"/>
    </row>
    <row r="11" spans="2:7" ht="30" customHeight="1" x14ac:dyDescent="0.25">
      <c r="B11" s="6" t="s">
        <v>34</v>
      </c>
      <c r="C11" s="7"/>
      <c r="D11" s="7"/>
      <c r="E11" s="7"/>
      <c r="F11" s="7"/>
      <c r="G11" s="8"/>
    </row>
    <row r="12" spans="2:7" ht="96"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29</v>
      </c>
      <c r="C6" s="25">
        <f>+C8+D8</f>
        <v>188</v>
      </c>
      <c r="D6" s="25"/>
      <c r="E6" s="25">
        <f>+E8+F8</f>
        <v>183</v>
      </c>
      <c r="F6" s="25"/>
      <c r="G6" s="26">
        <f>C6+E6</f>
        <v>371</v>
      </c>
    </row>
    <row r="7" spans="2:7" ht="18" x14ac:dyDescent="0.25">
      <c r="B7" s="23"/>
      <c r="C7" s="2" t="s">
        <v>5</v>
      </c>
      <c r="D7" s="2" t="s">
        <v>6</v>
      </c>
      <c r="E7" s="2" t="s">
        <v>5</v>
      </c>
      <c r="F7" s="2" t="s">
        <v>6</v>
      </c>
      <c r="G7" s="27"/>
    </row>
    <row r="8" spans="2:7" ht="18.75" thickBot="1" x14ac:dyDescent="0.3">
      <c r="B8" s="24"/>
      <c r="C8" s="3">
        <v>80</v>
      </c>
      <c r="D8" s="3">
        <v>108</v>
      </c>
      <c r="E8" s="3">
        <v>78</v>
      </c>
      <c r="F8" s="3">
        <v>105</v>
      </c>
      <c r="G8" s="28"/>
    </row>
    <row r="9" spans="2:7" x14ac:dyDescent="0.25">
      <c r="B9" s="6" t="s">
        <v>28</v>
      </c>
      <c r="C9" s="7"/>
      <c r="D9" s="7"/>
      <c r="E9" s="7"/>
      <c r="F9" s="7"/>
      <c r="G9" s="8"/>
    </row>
    <row r="10" spans="2:7" ht="60.75" customHeight="1" thickBot="1" x14ac:dyDescent="0.3">
      <c r="B10" s="9"/>
      <c r="C10" s="10"/>
      <c r="D10" s="10"/>
      <c r="E10" s="10"/>
      <c r="F10" s="10"/>
      <c r="G10" s="11"/>
    </row>
    <row r="11" spans="2:7" ht="30" customHeight="1" x14ac:dyDescent="0.25">
      <c r="B11" s="6" t="s">
        <v>30</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26</v>
      </c>
      <c r="C6" s="25">
        <f>+C8+D8</f>
        <v>199</v>
      </c>
      <c r="D6" s="25"/>
      <c r="E6" s="25">
        <f>+E8+F8</f>
        <v>197</v>
      </c>
      <c r="F6" s="25"/>
      <c r="G6" s="26">
        <f>C6+E6</f>
        <v>396</v>
      </c>
    </row>
    <row r="7" spans="2:7" ht="18" x14ac:dyDescent="0.25">
      <c r="B7" s="23"/>
      <c r="C7" s="2" t="s">
        <v>5</v>
      </c>
      <c r="D7" s="2" t="s">
        <v>6</v>
      </c>
      <c r="E7" s="2" t="s">
        <v>5</v>
      </c>
      <c r="F7" s="2" t="s">
        <v>6</v>
      </c>
      <c r="G7" s="27"/>
    </row>
    <row r="8" spans="2:7" ht="18.75" thickBot="1" x14ac:dyDescent="0.3">
      <c r="B8" s="24"/>
      <c r="C8" s="3">
        <v>77</v>
      </c>
      <c r="D8" s="3">
        <v>122</v>
      </c>
      <c r="E8" s="3">
        <v>77</v>
      </c>
      <c r="F8" s="3">
        <v>120</v>
      </c>
      <c r="G8" s="28"/>
    </row>
    <row r="9" spans="2:7" x14ac:dyDescent="0.25">
      <c r="B9" s="6" t="s">
        <v>28</v>
      </c>
      <c r="C9" s="7"/>
      <c r="D9" s="7"/>
      <c r="E9" s="7"/>
      <c r="F9" s="7"/>
      <c r="G9" s="8"/>
    </row>
    <row r="10" spans="2:7" ht="60.75" customHeight="1" thickBot="1" x14ac:dyDescent="0.3">
      <c r="B10" s="9"/>
      <c r="C10" s="10"/>
      <c r="D10" s="10"/>
      <c r="E10" s="10"/>
      <c r="F10" s="10"/>
      <c r="G10" s="11"/>
    </row>
    <row r="11" spans="2:7" ht="30" customHeight="1" x14ac:dyDescent="0.25">
      <c r="B11" s="6" t="s">
        <v>27</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20</v>
      </c>
      <c r="C6" s="25">
        <f>+C8+D8</f>
        <v>169</v>
      </c>
      <c r="D6" s="25"/>
      <c r="E6" s="25">
        <f>+E8+F8</f>
        <v>163</v>
      </c>
      <c r="F6" s="25"/>
      <c r="G6" s="26">
        <f>C6+E6</f>
        <v>332</v>
      </c>
    </row>
    <row r="7" spans="2:7" ht="18" x14ac:dyDescent="0.25">
      <c r="B7" s="23"/>
      <c r="C7" s="2" t="s">
        <v>5</v>
      </c>
      <c r="D7" s="2" t="s">
        <v>6</v>
      </c>
      <c r="E7" s="2" t="s">
        <v>5</v>
      </c>
      <c r="F7" s="2" t="s">
        <v>6</v>
      </c>
      <c r="G7" s="27"/>
    </row>
    <row r="8" spans="2:7" ht="18.75" thickBot="1" x14ac:dyDescent="0.3">
      <c r="B8" s="24"/>
      <c r="C8" s="3">
        <v>71</v>
      </c>
      <c r="D8" s="3">
        <v>98</v>
      </c>
      <c r="E8" s="3">
        <v>69</v>
      </c>
      <c r="F8" s="3">
        <v>94</v>
      </c>
      <c r="G8" s="28"/>
    </row>
    <row r="9" spans="2:7" x14ac:dyDescent="0.25">
      <c r="B9" s="6" t="s">
        <v>25</v>
      </c>
      <c r="C9" s="7"/>
      <c r="D9" s="7"/>
      <c r="E9" s="7"/>
      <c r="F9" s="7"/>
      <c r="G9" s="8"/>
    </row>
    <row r="10" spans="2:7" ht="60.75" customHeight="1" thickBot="1" x14ac:dyDescent="0.3">
      <c r="B10" s="9"/>
      <c r="C10" s="10"/>
      <c r="D10" s="10"/>
      <c r="E10" s="10"/>
      <c r="F10" s="10"/>
      <c r="G10" s="11"/>
    </row>
    <row r="11" spans="2:7" ht="30" customHeight="1" x14ac:dyDescent="0.25">
      <c r="B11" s="6" t="s">
        <v>24</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I11" sqref="I11"/>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21</v>
      </c>
      <c r="C6" s="25">
        <f>+C8+D8</f>
        <v>175</v>
      </c>
      <c r="D6" s="25"/>
      <c r="E6" s="25">
        <f>+E8+F8</f>
        <v>175</v>
      </c>
      <c r="F6" s="25"/>
      <c r="G6" s="26">
        <f>C6+E6</f>
        <v>350</v>
      </c>
    </row>
    <row r="7" spans="2:7" ht="18" x14ac:dyDescent="0.25">
      <c r="B7" s="23"/>
      <c r="C7" s="2" t="s">
        <v>5</v>
      </c>
      <c r="D7" s="2" t="s">
        <v>6</v>
      </c>
      <c r="E7" s="2" t="s">
        <v>5</v>
      </c>
      <c r="F7" s="2" t="s">
        <v>6</v>
      </c>
      <c r="G7" s="27"/>
    </row>
    <row r="8" spans="2:7" ht="18.75" thickBot="1" x14ac:dyDescent="0.3">
      <c r="B8" s="24"/>
      <c r="C8" s="3">
        <v>70</v>
      </c>
      <c r="D8" s="3">
        <v>105</v>
      </c>
      <c r="E8" s="3">
        <v>69</v>
      </c>
      <c r="F8" s="3">
        <v>106</v>
      </c>
      <c r="G8" s="28"/>
    </row>
    <row r="9" spans="2:7" x14ac:dyDescent="0.25">
      <c r="B9" s="6" t="s">
        <v>23</v>
      </c>
      <c r="C9" s="7"/>
      <c r="D9" s="7"/>
      <c r="E9" s="7"/>
      <c r="F9" s="7"/>
      <c r="G9" s="8"/>
    </row>
    <row r="10" spans="2:7" ht="60.75" customHeight="1" thickBot="1" x14ac:dyDescent="0.3">
      <c r="B10" s="9"/>
      <c r="C10" s="10"/>
      <c r="D10" s="10"/>
      <c r="E10" s="10"/>
      <c r="F10" s="10"/>
      <c r="G10" s="11"/>
    </row>
    <row r="11" spans="2:7" ht="30" customHeight="1" x14ac:dyDescent="0.25">
      <c r="B11" s="6" t="s">
        <v>22</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17</v>
      </c>
      <c r="C6" s="25">
        <f>+C8+D8</f>
        <v>202</v>
      </c>
      <c r="D6" s="25"/>
      <c r="E6" s="25">
        <f>+E8+F8</f>
        <v>202</v>
      </c>
      <c r="F6" s="25"/>
      <c r="G6" s="26">
        <f>C6+E6</f>
        <v>404</v>
      </c>
    </row>
    <row r="7" spans="2:7" ht="18" x14ac:dyDescent="0.25">
      <c r="B7" s="23"/>
      <c r="C7" s="2" t="s">
        <v>5</v>
      </c>
      <c r="D7" s="2" t="s">
        <v>6</v>
      </c>
      <c r="E7" s="2" t="s">
        <v>5</v>
      </c>
      <c r="F7" s="2" t="s">
        <v>6</v>
      </c>
      <c r="G7" s="27"/>
    </row>
    <row r="8" spans="2:7" ht="18.75" thickBot="1" x14ac:dyDescent="0.3">
      <c r="B8" s="24"/>
      <c r="C8" s="3">
        <v>79</v>
      </c>
      <c r="D8" s="3">
        <v>123</v>
      </c>
      <c r="E8" s="3">
        <v>80</v>
      </c>
      <c r="F8" s="3">
        <v>122</v>
      </c>
      <c r="G8" s="28"/>
    </row>
    <row r="9" spans="2:7" x14ac:dyDescent="0.25">
      <c r="B9" s="6" t="s">
        <v>18</v>
      </c>
      <c r="C9" s="7"/>
      <c r="D9" s="7"/>
      <c r="E9" s="7"/>
      <c r="F9" s="7"/>
      <c r="G9" s="8"/>
    </row>
    <row r="10" spans="2:7" ht="60.75" customHeight="1" thickBot="1" x14ac:dyDescent="0.3">
      <c r="B10" s="9"/>
      <c r="C10" s="10"/>
      <c r="D10" s="10"/>
      <c r="E10" s="10"/>
      <c r="F10" s="10"/>
      <c r="G10" s="11"/>
    </row>
    <row r="11" spans="2:7" ht="30" customHeight="1" x14ac:dyDescent="0.25">
      <c r="B11" s="6" t="s">
        <v>19</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10</v>
      </c>
      <c r="C6" s="25">
        <f>+C8+D8</f>
        <v>217</v>
      </c>
      <c r="D6" s="25"/>
      <c r="E6" s="25">
        <f>+E8+F8</f>
        <v>214</v>
      </c>
      <c r="F6" s="25"/>
      <c r="G6" s="26">
        <f>C6+E6</f>
        <v>431</v>
      </c>
    </row>
    <row r="7" spans="2:7" ht="18" x14ac:dyDescent="0.25">
      <c r="B7" s="23"/>
      <c r="C7" s="2" t="s">
        <v>5</v>
      </c>
      <c r="D7" s="2" t="s">
        <v>6</v>
      </c>
      <c r="E7" s="2" t="s">
        <v>5</v>
      </c>
      <c r="F7" s="2" t="s">
        <v>6</v>
      </c>
      <c r="G7" s="27"/>
    </row>
    <row r="8" spans="2:7" ht="18.75" thickBot="1" x14ac:dyDescent="0.3">
      <c r="B8" s="24"/>
      <c r="C8" s="3">
        <v>81</v>
      </c>
      <c r="D8" s="3">
        <v>136</v>
      </c>
      <c r="E8" s="3">
        <v>80</v>
      </c>
      <c r="F8" s="3">
        <v>134</v>
      </c>
      <c r="G8" s="28"/>
    </row>
    <row r="9" spans="2:7" x14ac:dyDescent="0.25">
      <c r="B9" s="6" t="s">
        <v>15</v>
      </c>
      <c r="C9" s="7"/>
      <c r="D9" s="7"/>
      <c r="E9" s="7"/>
      <c r="F9" s="7"/>
      <c r="G9" s="8"/>
    </row>
    <row r="10" spans="2:7" ht="60.75" customHeight="1" thickBot="1" x14ac:dyDescent="0.3">
      <c r="B10" s="9"/>
      <c r="C10" s="10"/>
      <c r="D10" s="10"/>
      <c r="E10" s="10"/>
      <c r="F10" s="10"/>
      <c r="G10" s="11"/>
    </row>
    <row r="11" spans="2:7" ht="30" customHeight="1" x14ac:dyDescent="0.25">
      <c r="B11" s="6" t="s">
        <v>16</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G21" sqref="G21"/>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9</v>
      </c>
      <c r="C6" s="25">
        <f>+C8+D8</f>
        <v>239</v>
      </c>
      <c r="D6" s="25"/>
      <c r="E6" s="25">
        <f>+E8+F8</f>
        <v>230</v>
      </c>
      <c r="F6" s="25"/>
      <c r="G6" s="26">
        <f>C6+E6</f>
        <v>469</v>
      </c>
    </row>
    <row r="7" spans="2:7" ht="18" x14ac:dyDescent="0.25">
      <c r="B7" s="23"/>
      <c r="C7" s="2" t="s">
        <v>5</v>
      </c>
      <c r="D7" s="2" t="s">
        <v>6</v>
      </c>
      <c r="E7" s="2" t="s">
        <v>5</v>
      </c>
      <c r="F7" s="2" t="s">
        <v>6</v>
      </c>
      <c r="G7" s="27"/>
    </row>
    <row r="8" spans="2:7" ht="18.75" thickBot="1" x14ac:dyDescent="0.3">
      <c r="B8" s="24"/>
      <c r="C8" s="3">
        <v>82</v>
      </c>
      <c r="D8" s="3">
        <v>157</v>
      </c>
      <c r="E8" s="3">
        <v>78</v>
      </c>
      <c r="F8" s="3">
        <v>152</v>
      </c>
      <c r="G8" s="28"/>
    </row>
    <row r="9" spans="2:7" x14ac:dyDescent="0.25">
      <c r="B9" s="6" t="s">
        <v>13</v>
      </c>
      <c r="C9" s="7"/>
      <c r="D9" s="7"/>
      <c r="E9" s="7"/>
      <c r="F9" s="7"/>
      <c r="G9" s="8"/>
    </row>
    <row r="10" spans="2:7" ht="65.25" customHeight="1" thickBot="1" x14ac:dyDescent="0.3">
      <c r="B10" s="9"/>
      <c r="C10" s="10"/>
      <c r="D10" s="10"/>
      <c r="E10" s="10"/>
      <c r="F10" s="10"/>
      <c r="G10" s="11"/>
    </row>
    <row r="11" spans="2:7" ht="30" customHeight="1" x14ac:dyDescent="0.25">
      <c r="B11" s="6" t="s">
        <v>14</v>
      </c>
      <c r="C11" s="7"/>
      <c r="D11" s="7"/>
      <c r="E11" s="7"/>
      <c r="F11" s="7"/>
      <c r="G11" s="8"/>
    </row>
    <row r="12" spans="2:7" ht="101.2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60</v>
      </c>
      <c r="C6" s="25">
        <f>+C8+D8</f>
        <v>145</v>
      </c>
      <c r="D6" s="25"/>
      <c r="E6" s="25">
        <f>+E8+F8</f>
        <v>136</v>
      </c>
      <c r="F6" s="25"/>
      <c r="G6" s="26">
        <f>C6+E6</f>
        <v>281</v>
      </c>
    </row>
    <row r="7" spans="2:7" ht="18" x14ac:dyDescent="0.25">
      <c r="B7" s="23"/>
      <c r="C7" s="2" t="s">
        <v>5</v>
      </c>
      <c r="D7" s="2" t="s">
        <v>6</v>
      </c>
      <c r="E7" s="2" t="s">
        <v>5</v>
      </c>
      <c r="F7" s="2" t="s">
        <v>6</v>
      </c>
      <c r="G7" s="27"/>
    </row>
    <row r="8" spans="2:7" ht="18.75" thickBot="1" x14ac:dyDescent="0.3">
      <c r="B8" s="24"/>
      <c r="C8" s="3">
        <v>55</v>
      </c>
      <c r="D8" s="3">
        <v>90</v>
      </c>
      <c r="E8" s="3">
        <v>53</v>
      </c>
      <c r="F8" s="3">
        <v>83</v>
      </c>
      <c r="G8" s="28"/>
    </row>
    <row r="9" spans="2:7" x14ac:dyDescent="0.25">
      <c r="B9" s="6" t="s">
        <v>61</v>
      </c>
      <c r="C9" s="7"/>
      <c r="D9" s="7"/>
      <c r="E9" s="7"/>
      <c r="F9" s="7"/>
      <c r="G9" s="8"/>
    </row>
    <row r="10" spans="2:7" ht="60.75" customHeight="1" thickBot="1" x14ac:dyDescent="0.3">
      <c r="B10" s="9"/>
      <c r="C10" s="10"/>
      <c r="D10" s="10"/>
      <c r="E10" s="10"/>
      <c r="F10" s="10"/>
      <c r="G10" s="11"/>
    </row>
    <row r="11" spans="2:7" ht="30" customHeight="1" x14ac:dyDescent="0.25">
      <c r="B11" s="6" t="s">
        <v>62</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I10" sqref="I1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8</v>
      </c>
      <c r="C6" s="25">
        <f>+C8+D8</f>
        <v>181</v>
      </c>
      <c r="D6" s="25"/>
      <c r="E6" s="25">
        <f>+E8+F8</f>
        <v>175</v>
      </c>
      <c r="F6" s="25"/>
      <c r="G6" s="26">
        <f>C6+E6</f>
        <v>356</v>
      </c>
    </row>
    <row r="7" spans="2:7" ht="18" x14ac:dyDescent="0.25">
      <c r="B7" s="23"/>
      <c r="C7" s="2" t="s">
        <v>5</v>
      </c>
      <c r="D7" s="2" t="s">
        <v>6</v>
      </c>
      <c r="E7" s="2" t="s">
        <v>5</v>
      </c>
      <c r="F7" s="2" t="s">
        <v>6</v>
      </c>
      <c r="G7" s="27"/>
    </row>
    <row r="8" spans="2:7" ht="18.75" thickBot="1" x14ac:dyDescent="0.3">
      <c r="B8" s="24"/>
      <c r="C8" s="3">
        <v>72</v>
      </c>
      <c r="D8" s="3">
        <v>109</v>
      </c>
      <c r="E8" s="3">
        <v>72</v>
      </c>
      <c r="F8" s="3">
        <v>103</v>
      </c>
      <c r="G8" s="28"/>
    </row>
    <row r="9" spans="2:7" x14ac:dyDescent="0.25">
      <c r="B9" s="6" t="s">
        <v>12</v>
      </c>
      <c r="C9" s="7"/>
      <c r="D9" s="7"/>
      <c r="E9" s="7"/>
      <c r="F9" s="7"/>
      <c r="G9" s="8"/>
    </row>
    <row r="10" spans="2:7" ht="41.25" customHeight="1" thickBot="1" x14ac:dyDescent="0.3">
      <c r="B10" s="9"/>
      <c r="C10" s="10"/>
      <c r="D10" s="10"/>
      <c r="E10" s="10"/>
      <c r="F10" s="10"/>
      <c r="G10" s="11"/>
    </row>
    <row r="11" spans="2:7" ht="30" customHeight="1" x14ac:dyDescent="0.25">
      <c r="B11" s="6" t="s">
        <v>11</v>
      </c>
      <c r="C11" s="7"/>
      <c r="D11" s="7"/>
      <c r="E11" s="7"/>
      <c r="F11" s="7"/>
      <c r="G11" s="8"/>
    </row>
    <row r="12" spans="2:7" ht="63.75"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51</v>
      </c>
      <c r="C6" s="25">
        <f>+C8+D8</f>
        <v>183</v>
      </c>
      <c r="D6" s="25"/>
      <c r="E6" s="25">
        <f>+E8+F8</f>
        <v>182</v>
      </c>
      <c r="F6" s="25"/>
      <c r="G6" s="26">
        <f>C6+E6</f>
        <v>365</v>
      </c>
    </row>
    <row r="7" spans="2:7" ht="18" x14ac:dyDescent="0.25">
      <c r="B7" s="23"/>
      <c r="C7" s="2" t="s">
        <v>5</v>
      </c>
      <c r="D7" s="2" t="s">
        <v>6</v>
      </c>
      <c r="E7" s="2" t="s">
        <v>5</v>
      </c>
      <c r="F7" s="2" t="s">
        <v>6</v>
      </c>
      <c r="G7" s="27"/>
    </row>
    <row r="8" spans="2:7" ht="18.75" thickBot="1" x14ac:dyDescent="0.3">
      <c r="B8" s="24"/>
      <c r="C8" s="3">
        <v>74</v>
      </c>
      <c r="D8" s="3">
        <v>109</v>
      </c>
      <c r="E8" s="3">
        <v>72</v>
      </c>
      <c r="F8" s="3">
        <v>110</v>
      </c>
      <c r="G8" s="28"/>
    </row>
    <row r="9" spans="2:7" x14ac:dyDescent="0.25">
      <c r="B9" s="6" t="s">
        <v>58</v>
      </c>
      <c r="C9" s="7"/>
      <c r="D9" s="7"/>
      <c r="E9" s="7"/>
      <c r="F9" s="7"/>
      <c r="G9" s="8"/>
    </row>
    <row r="10" spans="2:7" ht="60.75" customHeight="1" thickBot="1" x14ac:dyDescent="0.3">
      <c r="B10" s="9"/>
      <c r="C10" s="10"/>
      <c r="D10" s="10"/>
      <c r="E10" s="10"/>
      <c r="F10" s="10"/>
      <c r="G10" s="11"/>
    </row>
    <row r="11" spans="2:7" ht="30" customHeight="1" x14ac:dyDescent="0.25">
      <c r="B11" s="6" t="s">
        <v>59</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J11" sqref="J11"/>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52</v>
      </c>
      <c r="C6" s="25">
        <f>+C8+D8</f>
        <v>187</v>
      </c>
      <c r="D6" s="25"/>
      <c r="E6" s="25">
        <f>+E8+F8</f>
        <v>168</v>
      </c>
      <c r="F6" s="25"/>
      <c r="G6" s="26">
        <f>C6+E6</f>
        <v>355</v>
      </c>
    </row>
    <row r="7" spans="2:7" ht="18" x14ac:dyDescent="0.25">
      <c r="B7" s="23"/>
      <c r="C7" s="2" t="s">
        <v>5</v>
      </c>
      <c r="D7" s="2" t="s">
        <v>6</v>
      </c>
      <c r="E7" s="2" t="s">
        <v>5</v>
      </c>
      <c r="F7" s="2" t="s">
        <v>6</v>
      </c>
      <c r="G7" s="27"/>
    </row>
    <row r="8" spans="2:7" ht="18.75" thickBot="1" x14ac:dyDescent="0.3">
      <c r="B8" s="24"/>
      <c r="C8" s="3">
        <v>75</v>
      </c>
      <c r="D8" s="3">
        <v>112</v>
      </c>
      <c r="E8" s="3">
        <v>70</v>
      </c>
      <c r="F8" s="3">
        <v>98</v>
      </c>
      <c r="G8" s="28"/>
    </row>
    <row r="9" spans="2:7" x14ac:dyDescent="0.25">
      <c r="B9" s="6" t="s">
        <v>57</v>
      </c>
      <c r="C9" s="7"/>
      <c r="D9" s="7"/>
      <c r="E9" s="7"/>
      <c r="F9" s="7"/>
      <c r="G9" s="8"/>
    </row>
    <row r="10" spans="2:7" ht="60.75" customHeight="1" thickBot="1" x14ac:dyDescent="0.3">
      <c r="B10" s="9"/>
      <c r="C10" s="10"/>
      <c r="D10" s="10"/>
      <c r="E10" s="10"/>
      <c r="F10" s="10"/>
      <c r="G10" s="11"/>
    </row>
    <row r="11" spans="2:7" ht="30" customHeight="1" x14ac:dyDescent="0.25">
      <c r="B11" s="6" t="s">
        <v>56</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activeCell="I10" sqref="I10"/>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53</v>
      </c>
      <c r="C6" s="25">
        <f>+C8+D8</f>
        <v>200</v>
      </c>
      <c r="D6" s="25"/>
      <c r="E6" s="25">
        <f>+E8+F8</f>
        <v>194</v>
      </c>
      <c r="F6" s="25"/>
      <c r="G6" s="26">
        <f>C6+E6</f>
        <v>394</v>
      </c>
    </row>
    <row r="7" spans="2:7" ht="18" x14ac:dyDescent="0.25">
      <c r="B7" s="23"/>
      <c r="C7" s="2" t="s">
        <v>5</v>
      </c>
      <c r="D7" s="2" t="s">
        <v>6</v>
      </c>
      <c r="E7" s="2" t="s">
        <v>5</v>
      </c>
      <c r="F7" s="2" t="s">
        <v>6</v>
      </c>
      <c r="G7" s="27"/>
    </row>
    <row r="8" spans="2:7" ht="18.75" thickBot="1" x14ac:dyDescent="0.3">
      <c r="B8" s="24"/>
      <c r="C8" s="3">
        <v>65</v>
      </c>
      <c r="D8" s="3">
        <v>135</v>
      </c>
      <c r="E8" s="3">
        <v>61</v>
      </c>
      <c r="F8" s="3">
        <v>133</v>
      </c>
      <c r="G8" s="28"/>
    </row>
    <row r="9" spans="2:7" x14ac:dyDescent="0.25">
      <c r="B9" s="6" t="s">
        <v>55</v>
      </c>
      <c r="C9" s="7"/>
      <c r="D9" s="7"/>
      <c r="E9" s="7"/>
      <c r="F9" s="7"/>
      <c r="G9" s="8"/>
    </row>
    <row r="10" spans="2:7" ht="60.75" customHeight="1" thickBot="1" x14ac:dyDescent="0.3">
      <c r="B10" s="9"/>
      <c r="C10" s="10"/>
      <c r="D10" s="10"/>
      <c r="E10" s="10"/>
      <c r="F10" s="10"/>
      <c r="G10" s="11"/>
    </row>
    <row r="11" spans="2:7" ht="30" customHeight="1" x14ac:dyDescent="0.25">
      <c r="B11" s="6" t="s">
        <v>54</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48</v>
      </c>
      <c r="C6" s="25">
        <f>+C8+D8</f>
        <v>181</v>
      </c>
      <c r="D6" s="25"/>
      <c r="E6" s="25">
        <f>+E8+F8</f>
        <v>181</v>
      </c>
      <c r="F6" s="25"/>
      <c r="G6" s="26">
        <f>C6+E6</f>
        <v>362</v>
      </c>
    </row>
    <row r="7" spans="2:7" ht="18" x14ac:dyDescent="0.25">
      <c r="B7" s="23"/>
      <c r="C7" s="2" t="s">
        <v>5</v>
      </c>
      <c r="D7" s="2" t="s">
        <v>6</v>
      </c>
      <c r="E7" s="2" t="s">
        <v>5</v>
      </c>
      <c r="F7" s="2" t="s">
        <v>6</v>
      </c>
      <c r="G7" s="27"/>
    </row>
    <row r="8" spans="2:7" ht="18.75" thickBot="1" x14ac:dyDescent="0.3">
      <c r="B8" s="24"/>
      <c r="C8" s="3">
        <v>71</v>
      </c>
      <c r="D8" s="3">
        <v>110</v>
      </c>
      <c r="E8" s="3">
        <v>71</v>
      </c>
      <c r="F8" s="3">
        <v>110</v>
      </c>
      <c r="G8" s="28"/>
    </row>
    <row r="9" spans="2:7" x14ac:dyDescent="0.25">
      <c r="B9" s="6" t="s">
        <v>49</v>
      </c>
      <c r="C9" s="7"/>
      <c r="D9" s="7"/>
      <c r="E9" s="7"/>
      <c r="F9" s="7"/>
      <c r="G9" s="8"/>
    </row>
    <row r="10" spans="2:7" ht="60.75" customHeight="1" thickBot="1" x14ac:dyDescent="0.3">
      <c r="B10" s="9"/>
      <c r="C10" s="10"/>
      <c r="D10" s="10"/>
      <c r="E10" s="10"/>
      <c r="F10" s="10"/>
      <c r="G10" s="11"/>
    </row>
    <row r="11" spans="2:7" ht="30" customHeight="1" x14ac:dyDescent="0.25">
      <c r="B11" s="6" t="s">
        <v>50</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45</v>
      </c>
      <c r="C6" s="25">
        <f>+C8+D8</f>
        <v>189</v>
      </c>
      <c r="D6" s="25"/>
      <c r="E6" s="25">
        <f>+E8+F8</f>
        <v>182</v>
      </c>
      <c r="F6" s="25"/>
      <c r="G6" s="26">
        <f>C6+E6</f>
        <v>371</v>
      </c>
    </row>
    <row r="7" spans="2:7" ht="18" x14ac:dyDescent="0.25">
      <c r="B7" s="23"/>
      <c r="C7" s="2" t="s">
        <v>5</v>
      </c>
      <c r="D7" s="2" t="s">
        <v>6</v>
      </c>
      <c r="E7" s="2" t="s">
        <v>5</v>
      </c>
      <c r="F7" s="2" t="s">
        <v>6</v>
      </c>
      <c r="G7" s="27"/>
    </row>
    <row r="8" spans="2:7" ht="18.75" thickBot="1" x14ac:dyDescent="0.3">
      <c r="B8" s="24"/>
      <c r="C8" s="3">
        <v>68</v>
      </c>
      <c r="D8" s="3">
        <v>121</v>
      </c>
      <c r="E8" s="3">
        <v>68</v>
      </c>
      <c r="F8" s="3">
        <v>114</v>
      </c>
      <c r="G8" s="28"/>
    </row>
    <row r="9" spans="2:7" x14ac:dyDescent="0.25">
      <c r="B9" s="6" t="s">
        <v>47</v>
      </c>
      <c r="C9" s="7"/>
      <c r="D9" s="7"/>
      <c r="E9" s="7"/>
      <c r="F9" s="7"/>
      <c r="G9" s="8"/>
    </row>
    <row r="10" spans="2:7" ht="60.75" customHeight="1" thickBot="1" x14ac:dyDescent="0.3">
      <c r="B10" s="9"/>
      <c r="C10" s="10"/>
      <c r="D10" s="10"/>
      <c r="E10" s="10"/>
      <c r="F10" s="10"/>
      <c r="G10" s="11"/>
    </row>
    <row r="11" spans="2:7" ht="30" customHeight="1" x14ac:dyDescent="0.25">
      <c r="B11" s="6" t="s">
        <v>46</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42</v>
      </c>
      <c r="C6" s="25">
        <f>+C8+D8</f>
        <v>161</v>
      </c>
      <c r="D6" s="25"/>
      <c r="E6" s="25">
        <f>+E8+F8</f>
        <v>161</v>
      </c>
      <c r="F6" s="25"/>
      <c r="G6" s="26">
        <f>C6+E6</f>
        <v>322</v>
      </c>
    </row>
    <row r="7" spans="2:7" ht="18" x14ac:dyDescent="0.25">
      <c r="B7" s="23"/>
      <c r="C7" s="2" t="s">
        <v>5</v>
      </c>
      <c r="D7" s="2" t="s">
        <v>6</v>
      </c>
      <c r="E7" s="2" t="s">
        <v>5</v>
      </c>
      <c r="F7" s="2" t="s">
        <v>6</v>
      </c>
      <c r="G7" s="27"/>
    </row>
    <row r="8" spans="2:7" ht="18.75" thickBot="1" x14ac:dyDescent="0.3">
      <c r="B8" s="24"/>
      <c r="C8" s="3">
        <v>65</v>
      </c>
      <c r="D8" s="3">
        <v>96</v>
      </c>
      <c r="E8" s="3">
        <v>67</v>
      </c>
      <c r="F8" s="3">
        <v>94</v>
      </c>
      <c r="G8" s="28"/>
    </row>
    <row r="9" spans="2:7" x14ac:dyDescent="0.25">
      <c r="B9" s="6" t="s">
        <v>44</v>
      </c>
      <c r="C9" s="7"/>
      <c r="D9" s="7"/>
      <c r="E9" s="7"/>
      <c r="F9" s="7"/>
      <c r="G9" s="8"/>
    </row>
    <row r="10" spans="2:7" ht="60.75" customHeight="1" thickBot="1" x14ac:dyDescent="0.3">
      <c r="B10" s="9"/>
      <c r="C10" s="10"/>
      <c r="D10" s="10"/>
      <c r="E10" s="10"/>
      <c r="F10" s="10"/>
      <c r="G10" s="11"/>
    </row>
    <row r="11" spans="2:7" ht="30" customHeight="1" x14ac:dyDescent="0.25">
      <c r="B11" s="6" t="s">
        <v>43</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3"/>
  <sheetViews>
    <sheetView workbookViewId="0">
      <selection sqref="A1:XFD1048576"/>
    </sheetView>
  </sheetViews>
  <sheetFormatPr baseColWidth="10" defaultRowHeight="15" x14ac:dyDescent="0.25"/>
  <cols>
    <col min="1" max="1" width="11.42578125" style="1"/>
    <col min="2" max="2" width="16.7109375" style="1" customWidth="1"/>
    <col min="3" max="3" width="17.5703125" style="1" customWidth="1"/>
    <col min="4" max="4" width="16.5703125" style="1" customWidth="1"/>
    <col min="5" max="5" width="12.7109375" style="1" customWidth="1"/>
    <col min="6" max="6" width="12.28515625" style="1" customWidth="1"/>
    <col min="7" max="7" width="32.140625" style="1" customWidth="1"/>
    <col min="8" max="16384" width="11.42578125" style="1"/>
  </cols>
  <sheetData>
    <row r="2" spans="2:7" ht="15.75" thickBot="1" x14ac:dyDescent="0.3"/>
    <row r="3" spans="2:7" ht="18.75" customHeight="1" x14ac:dyDescent="0.25">
      <c r="B3" s="15" t="s">
        <v>0</v>
      </c>
      <c r="C3" s="16"/>
      <c r="D3" s="16"/>
      <c r="E3" s="16"/>
      <c r="F3" s="16"/>
      <c r="G3" s="17"/>
    </row>
    <row r="4" spans="2:7" ht="18" customHeight="1" thickBot="1" x14ac:dyDescent="0.3">
      <c r="B4" s="18"/>
      <c r="C4" s="19"/>
      <c r="D4" s="19"/>
      <c r="E4" s="19"/>
      <c r="F4" s="19"/>
      <c r="G4" s="20"/>
    </row>
    <row r="5" spans="2:7" ht="18.75" thickBot="1" x14ac:dyDescent="0.3">
      <c r="B5" s="4" t="s">
        <v>1</v>
      </c>
      <c r="C5" s="21" t="s">
        <v>2</v>
      </c>
      <c r="D5" s="21"/>
      <c r="E5" s="21" t="s">
        <v>3</v>
      </c>
      <c r="F5" s="21"/>
      <c r="G5" s="5" t="s">
        <v>4</v>
      </c>
    </row>
    <row r="6" spans="2:7" ht="18" customHeight="1" x14ac:dyDescent="0.25">
      <c r="B6" s="22" t="s">
        <v>39</v>
      </c>
      <c r="C6" s="25">
        <f>+C8+D8</f>
        <v>162</v>
      </c>
      <c r="D6" s="25"/>
      <c r="E6" s="25">
        <f>+E8+F8</f>
        <v>157</v>
      </c>
      <c r="F6" s="25"/>
      <c r="G6" s="26">
        <f>C6+E6</f>
        <v>319</v>
      </c>
    </row>
    <row r="7" spans="2:7" ht="18" x14ac:dyDescent="0.25">
      <c r="B7" s="23"/>
      <c r="C7" s="2" t="s">
        <v>5</v>
      </c>
      <c r="D7" s="2" t="s">
        <v>6</v>
      </c>
      <c r="E7" s="2" t="s">
        <v>5</v>
      </c>
      <c r="F7" s="2" t="s">
        <v>6</v>
      </c>
      <c r="G7" s="27"/>
    </row>
    <row r="8" spans="2:7" ht="18.75" thickBot="1" x14ac:dyDescent="0.3">
      <c r="B8" s="24"/>
      <c r="C8" s="3">
        <v>67</v>
      </c>
      <c r="D8" s="3">
        <v>95</v>
      </c>
      <c r="E8" s="3">
        <v>66</v>
      </c>
      <c r="F8" s="3">
        <v>91</v>
      </c>
      <c r="G8" s="28"/>
    </row>
    <row r="9" spans="2:7" x14ac:dyDescent="0.25">
      <c r="B9" s="6" t="s">
        <v>40</v>
      </c>
      <c r="C9" s="7"/>
      <c r="D9" s="7"/>
      <c r="E9" s="7"/>
      <c r="F9" s="7"/>
      <c r="G9" s="8"/>
    </row>
    <row r="10" spans="2:7" ht="60.75" customHeight="1" thickBot="1" x14ac:dyDescent="0.3">
      <c r="B10" s="9"/>
      <c r="C10" s="10"/>
      <c r="D10" s="10"/>
      <c r="E10" s="10"/>
      <c r="F10" s="10"/>
      <c r="G10" s="11"/>
    </row>
    <row r="11" spans="2:7" ht="30" customHeight="1" x14ac:dyDescent="0.25">
      <c r="B11" s="6" t="s">
        <v>41</v>
      </c>
      <c r="C11" s="7"/>
      <c r="D11" s="7"/>
      <c r="E11" s="7"/>
      <c r="F11" s="7"/>
      <c r="G11" s="8"/>
    </row>
    <row r="12" spans="2:7" ht="81" customHeight="1" thickBot="1" x14ac:dyDescent="0.3">
      <c r="B12" s="9"/>
      <c r="C12" s="10"/>
      <c r="D12" s="10"/>
      <c r="E12" s="10"/>
      <c r="F12" s="10"/>
      <c r="G12" s="11"/>
    </row>
    <row r="13" spans="2:7" ht="18.75" thickBot="1" x14ac:dyDescent="0.3">
      <c r="B13" s="12" t="s">
        <v>7</v>
      </c>
      <c r="C13" s="13"/>
      <c r="D13" s="13"/>
      <c r="E13" s="13"/>
      <c r="F13" s="13"/>
      <c r="G13" s="14"/>
    </row>
  </sheetData>
  <mergeCells count="10">
    <mergeCell ref="B9:G10"/>
    <mergeCell ref="B11:G12"/>
    <mergeCell ref="B13:G13"/>
    <mergeCell ref="B3:G4"/>
    <mergeCell ref="C5:D5"/>
    <mergeCell ref="E5:F5"/>
    <mergeCell ref="B6:B8"/>
    <mergeCell ref="C6:D6"/>
    <mergeCell ref="E6:F6"/>
    <mergeCell ref="G6:G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21</vt:i4>
      </vt:variant>
    </vt:vector>
  </HeadingPairs>
  <TitlesOfParts>
    <vt:vector size="21" baseType="lpstr">
      <vt:lpstr>20</vt:lpstr>
      <vt:lpstr>19</vt:lpstr>
      <vt:lpstr>18</vt:lpstr>
      <vt:lpstr>17</vt:lpstr>
      <vt:lpstr>16</vt:lpstr>
      <vt:lpstr>15</vt:lpstr>
      <vt:lpstr>14</vt:lpstr>
      <vt:lpstr>13</vt:lpstr>
      <vt:lpstr>12</vt:lpstr>
      <vt:lpstr>11</vt:lpstr>
      <vt:lpstr>10</vt:lpstr>
      <vt:lpstr>9</vt:lpstr>
      <vt:lpstr>8</vt:lpstr>
      <vt:lpstr>7</vt:lpstr>
      <vt:lpstr>6</vt:lpstr>
      <vt:lpstr>5</vt:lpstr>
      <vt:lpstr>4</vt:lpstr>
      <vt:lpstr>3</vt:lpstr>
      <vt:lpstr>2</vt:lpstr>
      <vt:lpstr>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AMAV</dc:creator>
  <cp:lastModifiedBy>AMAV</cp:lastModifiedBy>
  <cp:lastPrinted>2020-07-08T19:46:39Z</cp:lastPrinted>
  <dcterms:created xsi:type="dcterms:W3CDTF">2020-07-06T18:15:58Z</dcterms:created>
  <dcterms:modified xsi:type="dcterms:W3CDTF">2021-01-20T21:18:26Z</dcterms:modified>
</cp:coreProperties>
</file>